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1845" yWindow="15" windowWidth="19320" windowHeight="11040" tabRatio="658"/>
  </bookViews>
  <sheets>
    <sheet name="INFORMATION" sheetId="21" r:id="rId1"/>
    <sheet name="NoCoalG7" sheetId="5" r:id="rId2"/>
    <sheet name="baseline" sheetId="4" r:id="rId3"/>
    <sheet name="temperature" sheetId="1" r:id="rId4"/>
    <sheet name="Residual Damage $" sheetId="10" r:id="rId5"/>
    <sheet name="Adaptation $" sheetId="11" r:id="rId6"/>
    <sheet name="Regions" sheetId="18" r:id="rId7"/>
    <sheet name="Summary" sheetId="19" r:id="rId8"/>
  </sheets>
  <definedNames>
    <definedName name="solver_ntri" hidden="1">1000</definedName>
    <definedName name="solver_rsmp" hidden="1">2</definedName>
    <definedName name="solver_seed" hidden="1">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J6" i="19"/>
  <c r="B12" i="10"/>
  <c r="C12"/>
  <c r="D12"/>
  <c r="E12"/>
  <c r="F12"/>
  <c r="G12"/>
  <c r="H12"/>
  <c r="I12"/>
  <c r="J12"/>
  <c r="K12"/>
  <c r="L12"/>
  <c r="M12"/>
  <c r="B12" i="11"/>
  <c r="C12"/>
  <c r="D12"/>
  <c r="E12"/>
  <c r="F12"/>
  <c r="G12"/>
  <c r="H12"/>
  <c r="I12"/>
  <c r="J12"/>
  <c r="K12"/>
  <c r="L12"/>
  <c r="M12"/>
  <c r="M23"/>
  <c r="L23"/>
  <c r="K23"/>
  <c r="J23"/>
  <c r="I23"/>
  <c r="H23"/>
  <c r="G23"/>
  <c r="F23"/>
  <c r="E23"/>
  <c r="D23"/>
  <c r="C23"/>
  <c r="B23"/>
  <c r="M22"/>
  <c r="L22"/>
  <c r="K22"/>
  <c r="J22"/>
  <c r="I22"/>
  <c r="H22"/>
  <c r="G22"/>
  <c r="F22"/>
  <c r="E22"/>
  <c r="D22"/>
  <c r="C22"/>
  <c r="B22"/>
  <c r="M21"/>
  <c r="L21"/>
  <c r="K21"/>
  <c r="J21"/>
  <c r="I21"/>
  <c r="H21"/>
  <c r="G21"/>
  <c r="F21"/>
  <c r="E21"/>
  <c r="D21"/>
  <c r="C21"/>
  <c r="B21"/>
  <c r="M20"/>
  <c r="L20"/>
  <c r="K20"/>
  <c r="J20"/>
  <c r="I20"/>
  <c r="H20"/>
  <c r="G20"/>
  <c r="F20"/>
  <c r="E20"/>
  <c r="D20"/>
  <c r="C20"/>
  <c r="B20"/>
  <c r="M19"/>
  <c r="L19"/>
  <c r="K19"/>
  <c r="J19"/>
  <c r="I19"/>
  <c r="H19"/>
  <c r="G19"/>
  <c r="F19"/>
  <c r="E19"/>
  <c r="D19"/>
  <c r="C19"/>
  <c r="B19"/>
  <c r="M18"/>
  <c r="L18"/>
  <c r="K18"/>
  <c r="J18"/>
  <c r="I18"/>
  <c r="H18"/>
  <c r="G18"/>
  <c r="F18"/>
  <c r="E18"/>
  <c r="D18"/>
  <c r="C18"/>
  <c r="B18"/>
  <c r="M17"/>
  <c r="L17"/>
  <c r="K17"/>
  <c r="J17"/>
  <c r="I17"/>
  <c r="H17"/>
  <c r="G17"/>
  <c r="F17"/>
  <c r="E17"/>
  <c r="D17"/>
  <c r="C17"/>
  <c r="B17"/>
  <c r="M16"/>
  <c r="L16"/>
  <c r="K16"/>
  <c r="J16"/>
  <c r="I16"/>
  <c r="H16"/>
  <c r="G16"/>
  <c r="F16"/>
  <c r="E16"/>
  <c r="D16"/>
  <c r="C16"/>
  <c r="B16"/>
  <c r="M15"/>
  <c r="L15"/>
  <c r="K15"/>
  <c r="J15"/>
  <c r="I15"/>
  <c r="H15"/>
  <c r="G15"/>
  <c r="F15"/>
  <c r="E15"/>
  <c r="D15"/>
  <c r="C15"/>
  <c r="B15"/>
  <c r="M14"/>
  <c r="L14"/>
  <c r="K14"/>
  <c r="J14"/>
  <c r="I14"/>
  <c r="H14"/>
  <c r="G14"/>
  <c r="F14"/>
  <c r="E14"/>
  <c r="D14"/>
  <c r="C14"/>
  <c r="B14"/>
  <c r="M13"/>
  <c r="L13"/>
  <c r="K13"/>
  <c r="J13"/>
  <c r="I13"/>
  <c r="H13"/>
  <c r="G13"/>
  <c r="F13"/>
  <c r="E13"/>
  <c r="D13"/>
  <c r="C13"/>
  <c r="B13"/>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M7"/>
  <c r="L7"/>
  <c r="K7"/>
  <c r="J7"/>
  <c r="I7"/>
  <c r="H7"/>
  <c r="G7"/>
  <c r="F7"/>
  <c r="E7"/>
  <c r="D7"/>
  <c r="C7"/>
  <c r="B7"/>
  <c r="M6"/>
  <c r="L6"/>
  <c r="K6"/>
  <c r="J6"/>
  <c r="I6"/>
  <c r="H6"/>
  <c r="G6"/>
  <c r="F6"/>
  <c r="E6"/>
  <c r="D6"/>
  <c r="C6"/>
  <c r="B6"/>
  <c r="M5"/>
  <c r="L5"/>
  <c r="K5"/>
  <c r="J5"/>
  <c r="I5"/>
  <c r="H5"/>
  <c r="G5"/>
  <c r="F5"/>
  <c r="E5"/>
  <c r="D5"/>
  <c r="C5"/>
  <c r="B5"/>
  <c r="M4"/>
  <c r="L4"/>
  <c r="K4"/>
  <c r="J4"/>
  <c r="I4"/>
  <c r="H4"/>
  <c r="G4"/>
  <c r="F4"/>
  <c r="E4"/>
  <c r="D4"/>
  <c r="C4"/>
  <c r="B4"/>
  <c r="M3"/>
  <c r="L3"/>
  <c r="K3"/>
  <c r="J3"/>
  <c r="I3"/>
  <c r="H3"/>
  <c r="G3"/>
  <c r="F3"/>
  <c r="E3"/>
  <c r="D3"/>
  <c r="C3"/>
  <c r="B3"/>
  <c r="M23" i="10"/>
  <c r="L23"/>
  <c r="K23"/>
  <c r="J23"/>
  <c r="I23"/>
  <c r="H23"/>
  <c r="G23"/>
  <c r="F23"/>
  <c r="E23"/>
  <c r="D23"/>
  <c r="C23"/>
  <c r="B23"/>
  <c r="M22"/>
  <c r="L22"/>
  <c r="K22"/>
  <c r="J22"/>
  <c r="I22"/>
  <c r="H22"/>
  <c r="G22"/>
  <c r="F22"/>
  <c r="E22"/>
  <c r="D22"/>
  <c r="C22"/>
  <c r="B22"/>
  <c r="M21"/>
  <c r="L21"/>
  <c r="K21"/>
  <c r="J21"/>
  <c r="I21"/>
  <c r="H21"/>
  <c r="G21"/>
  <c r="F21"/>
  <c r="E21"/>
  <c r="D21"/>
  <c r="C21"/>
  <c r="B21"/>
  <c r="M20"/>
  <c r="L20"/>
  <c r="K20"/>
  <c r="J20"/>
  <c r="I20"/>
  <c r="H20"/>
  <c r="G20"/>
  <c r="F20"/>
  <c r="E20"/>
  <c r="D20"/>
  <c r="C20"/>
  <c r="B20"/>
  <c r="M19"/>
  <c r="L19"/>
  <c r="K19"/>
  <c r="J19"/>
  <c r="I19"/>
  <c r="H19"/>
  <c r="G19"/>
  <c r="F19"/>
  <c r="E19"/>
  <c r="D19"/>
  <c r="C19"/>
  <c r="B19"/>
  <c r="M18"/>
  <c r="L18"/>
  <c r="K18"/>
  <c r="J18"/>
  <c r="I18"/>
  <c r="H18"/>
  <c r="G18"/>
  <c r="F18"/>
  <c r="E18"/>
  <c r="D18"/>
  <c r="C18"/>
  <c r="B18"/>
  <c r="M17"/>
  <c r="L17"/>
  <c r="K17"/>
  <c r="J17"/>
  <c r="I17"/>
  <c r="H17"/>
  <c r="G17"/>
  <c r="F17"/>
  <c r="E17"/>
  <c r="D17"/>
  <c r="C17"/>
  <c r="B17"/>
  <c r="M16"/>
  <c r="L16"/>
  <c r="K16"/>
  <c r="J16"/>
  <c r="I16"/>
  <c r="H16"/>
  <c r="G16"/>
  <c r="F16"/>
  <c r="E16"/>
  <c r="D16"/>
  <c r="C16"/>
  <c r="B16"/>
  <c r="N16" s="1"/>
  <c r="M15"/>
  <c r="L15"/>
  <c r="K15"/>
  <c r="J15"/>
  <c r="I15"/>
  <c r="H15"/>
  <c r="G15"/>
  <c r="F15"/>
  <c r="E15"/>
  <c r="D15"/>
  <c r="C15"/>
  <c r="B15"/>
  <c r="M14"/>
  <c r="L14"/>
  <c r="K14"/>
  <c r="J14"/>
  <c r="I14"/>
  <c r="H14"/>
  <c r="G14"/>
  <c r="F14"/>
  <c r="E14"/>
  <c r="D14"/>
  <c r="C14"/>
  <c r="B14"/>
  <c r="M13"/>
  <c r="L13"/>
  <c r="K13"/>
  <c r="J13"/>
  <c r="I13"/>
  <c r="H13"/>
  <c r="G13"/>
  <c r="F13"/>
  <c r="E13"/>
  <c r="D13"/>
  <c r="C13"/>
  <c r="B13"/>
  <c r="N13" s="1"/>
  <c r="M11"/>
  <c r="L11"/>
  <c r="K11"/>
  <c r="J11"/>
  <c r="I11"/>
  <c r="H11"/>
  <c r="G11"/>
  <c r="F11"/>
  <c r="E11"/>
  <c r="D11"/>
  <c r="C11"/>
  <c r="B11"/>
  <c r="M10"/>
  <c r="L10"/>
  <c r="K10"/>
  <c r="J10"/>
  <c r="I10"/>
  <c r="H10"/>
  <c r="G10"/>
  <c r="F10"/>
  <c r="E10"/>
  <c r="D10"/>
  <c r="C10"/>
  <c r="B10"/>
  <c r="N10" s="1"/>
  <c r="M9"/>
  <c r="L9"/>
  <c r="K9"/>
  <c r="J9"/>
  <c r="I9"/>
  <c r="H9"/>
  <c r="G9"/>
  <c r="F9"/>
  <c r="E9"/>
  <c r="D9"/>
  <c r="C9"/>
  <c r="B9"/>
  <c r="N9" s="1"/>
  <c r="M8"/>
  <c r="L8"/>
  <c r="K8"/>
  <c r="J8"/>
  <c r="I8"/>
  <c r="H8"/>
  <c r="G8"/>
  <c r="F8"/>
  <c r="E8"/>
  <c r="D8"/>
  <c r="C8"/>
  <c r="B8"/>
  <c r="M7"/>
  <c r="L7"/>
  <c r="K7"/>
  <c r="J7"/>
  <c r="I7"/>
  <c r="H7"/>
  <c r="G7"/>
  <c r="F7"/>
  <c r="E7"/>
  <c r="D7"/>
  <c r="C7"/>
  <c r="B7"/>
  <c r="M6"/>
  <c r="L6"/>
  <c r="K6"/>
  <c r="J6"/>
  <c r="I6"/>
  <c r="H6"/>
  <c r="G6"/>
  <c r="F6"/>
  <c r="E6"/>
  <c r="D6"/>
  <c r="C6"/>
  <c r="B6"/>
  <c r="M5"/>
  <c r="L5"/>
  <c r="K5"/>
  <c r="J5"/>
  <c r="I5"/>
  <c r="H5"/>
  <c r="G5"/>
  <c r="F5"/>
  <c r="E5"/>
  <c r="D5"/>
  <c r="C5"/>
  <c r="B5"/>
  <c r="M4"/>
  <c r="L4"/>
  <c r="K4"/>
  <c r="J4"/>
  <c r="I4"/>
  <c r="H4"/>
  <c r="G4"/>
  <c r="F4"/>
  <c r="E4"/>
  <c r="D4"/>
  <c r="C4"/>
  <c r="B4"/>
  <c r="M3"/>
  <c r="L3"/>
  <c r="K3"/>
  <c r="J3"/>
  <c r="I3"/>
  <c r="H3"/>
  <c r="G3"/>
  <c r="F3"/>
  <c r="E3"/>
  <c r="D3"/>
  <c r="C3"/>
  <c r="B3"/>
  <c r="B35"/>
  <c r="C35"/>
  <c r="D35"/>
  <c r="E35"/>
  <c r="F35"/>
  <c r="G35"/>
  <c r="H35"/>
  <c r="I35"/>
  <c r="J35"/>
  <c r="K35"/>
  <c r="L35"/>
  <c r="M35"/>
  <c r="B34"/>
  <c r="C34"/>
  <c r="D34"/>
  <c r="E34"/>
  <c r="F34"/>
  <c r="G34"/>
  <c r="H34"/>
  <c r="I34"/>
  <c r="J34"/>
  <c r="K34"/>
  <c r="L34"/>
  <c r="M34"/>
  <c r="N15"/>
  <c r="N14"/>
  <c r="B39"/>
  <c r="C39"/>
  <c r="D39"/>
  <c r="E39"/>
  <c r="F39"/>
  <c r="G39"/>
  <c r="H39"/>
  <c r="I39"/>
  <c r="J39"/>
  <c r="K39"/>
  <c r="L39"/>
  <c r="M39"/>
  <c r="N12"/>
  <c r="B38"/>
  <c r="C38"/>
  <c r="D38"/>
  <c r="E38"/>
  <c r="F38"/>
  <c r="G38"/>
  <c r="H38"/>
  <c r="I38"/>
  <c r="J38"/>
  <c r="K38"/>
  <c r="L38"/>
  <c r="M38"/>
  <c r="N11"/>
  <c r="B37"/>
  <c r="C37"/>
  <c r="D37"/>
  <c r="E37"/>
  <c r="F37"/>
  <c r="G37"/>
  <c r="H37"/>
  <c r="I37"/>
  <c r="J37"/>
  <c r="K37"/>
  <c r="L37"/>
  <c r="M37"/>
  <c r="B36"/>
  <c r="C36"/>
  <c r="D36"/>
  <c r="E36"/>
  <c r="F36"/>
  <c r="G36"/>
  <c r="H36"/>
  <c r="I36"/>
  <c r="J36"/>
  <c r="K36"/>
  <c r="L36"/>
  <c r="M36"/>
  <c r="N13" i="11"/>
  <c r="B39"/>
  <c r="C39"/>
  <c r="D39"/>
  <c r="E39"/>
  <c r="F39"/>
  <c r="G39"/>
  <c r="H39"/>
  <c r="I39"/>
  <c r="J39"/>
  <c r="K39"/>
  <c r="L39"/>
  <c r="M39"/>
  <c r="P39" s="1"/>
  <c r="N12"/>
  <c r="B38"/>
  <c r="C38"/>
  <c r="D38"/>
  <c r="E38"/>
  <c r="F38"/>
  <c r="G38"/>
  <c r="H38"/>
  <c r="I38"/>
  <c r="J38"/>
  <c r="K38"/>
  <c r="L38"/>
  <c r="M38"/>
  <c r="P38" s="1"/>
  <c r="M37"/>
  <c r="P37" s="1"/>
  <c r="M36"/>
  <c r="P36" s="1"/>
  <c r="M35"/>
  <c r="P35" s="1"/>
  <c r="M34"/>
  <c r="P34" s="1"/>
  <c r="M40"/>
  <c r="P40" s="1"/>
  <c r="P39" i="10"/>
  <c r="P38"/>
  <c r="P37"/>
  <c r="P36"/>
  <c r="P35"/>
  <c r="P34"/>
  <c r="N14" i="11"/>
  <c r="B40"/>
  <c r="C40"/>
  <c r="D40"/>
  <c r="E40"/>
  <c r="F40"/>
  <c r="G40"/>
  <c r="H40"/>
  <c r="I40"/>
  <c r="J40"/>
  <c r="K40"/>
  <c r="L40"/>
  <c r="N11"/>
  <c r="B37"/>
  <c r="C37"/>
  <c r="D37"/>
  <c r="E37"/>
  <c r="F37"/>
  <c r="G37"/>
  <c r="H37"/>
  <c r="I37"/>
  <c r="J37"/>
  <c r="K37"/>
  <c r="L37"/>
  <c r="N10"/>
  <c r="B36"/>
  <c r="C36"/>
  <c r="D36"/>
  <c r="E36"/>
  <c r="F36"/>
  <c r="G36"/>
  <c r="H36"/>
  <c r="I36"/>
  <c r="J36"/>
  <c r="K36"/>
  <c r="L36"/>
  <c r="N9"/>
  <c r="B35"/>
  <c r="C35"/>
  <c r="D35"/>
  <c r="E35"/>
  <c r="F35"/>
  <c r="G35"/>
  <c r="H35"/>
  <c r="I35"/>
  <c r="J35"/>
  <c r="K35"/>
  <c r="L35"/>
  <c r="B49"/>
  <c r="C49"/>
  <c r="D49"/>
  <c r="E49"/>
  <c r="F49"/>
  <c r="G49"/>
  <c r="H49"/>
  <c r="I49"/>
  <c r="J49"/>
  <c r="K49"/>
  <c r="L49"/>
  <c r="M49"/>
  <c r="B48"/>
  <c r="C48"/>
  <c r="D48"/>
  <c r="E48"/>
  <c r="F48"/>
  <c r="G48"/>
  <c r="H48"/>
  <c r="I48"/>
  <c r="J48"/>
  <c r="K48"/>
  <c r="L48"/>
  <c r="M48"/>
  <c r="B47"/>
  <c r="C47"/>
  <c r="D47"/>
  <c r="E47"/>
  <c r="F47"/>
  <c r="G47"/>
  <c r="H47"/>
  <c r="I47"/>
  <c r="J47"/>
  <c r="K47"/>
  <c r="L47"/>
  <c r="M47"/>
  <c r="B46"/>
  <c r="C46"/>
  <c r="D46"/>
  <c r="E46"/>
  <c r="F46"/>
  <c r="G46"/>
  <c r="H46"/>
  <c r="I46"/>
  <c r="J46"/>
  <c r="K46"/>
  <c r="L46"/>
  <c r="M46"/>
  <c r="B45"/>
  <c r="C45"/>
  <c r="D45"/>
  <c r="E45"/>
  <c r="F45"/>
  <c r="G45"/>
  <c r="H45"/>
  <c r="I45"/>
  <c r="J45"/>
  <c r="K45"/>
  <c r="L45"/>
  <c r="M45"/>
  <c r="B44"/>
  <c r="C44"/>
  <c r="D44"/>
  <c r="E44"/>
  <c r="F44"/>
  <c r="G44"/>
  <c r="H44"/>
  <c r="I44"/>
  <c r="J44"/>
  <c r="K44"/>
  <c r="L44"/>
  <c r="M44"/>
  <c r="N44" s="1"/>
  <c r="B43"/>
  <c r="C43"/>
  <c r="D43"/>
  <c r="E43"/>
  <c r="F43"/>
  <c r="G43"/>
  <c r="H43"/>
  <c r="I43"/>
  <c r="J43"/>
  <c r="K43"/>
  <c r="L43"/>
  <c r="M43"/>
  <c r="B42"/>
  <c r="C42"/>
  <c r="D42"/>
  <c r="E42"/>
  <c r="F42"/>
  <c r="G42"/>
  <c r="H42"/>
  <c r="I42"/>
  <c r="J42"/>
  <c r="K42"/>
  <c r="L42"/>
  <c r="M42"/>
  <c r="N42" s="1"/>
  <c r="B41"/>
  <c r="C41"/>
  <c r="D41"/>
  <c r="E41"/>
  <c r="F41"/>
  <c r="G41"/>
  <c r="H41"/>
  <c r="I41"/>
  <c r="J41"/>
  <c r="K41"/>
  <c r="L41"/>
  <c r="M41"/>
  <c r="B34"/>
  <c r="C34"/>
  <c r="D34"/>
  <c r="E34"/>
  <c r="F34"/>
  <c r="G34"/>
  <c r="H34"/>
  <c r="I34"/>
  <c r="J34"/>
  <c r="K34"/>
  <c r="L34"/>
  <c r="B33"/>
  <c r="C33"/>
  <c r="D33"/>
  <c r="E33"/>
  <c r="F33"/>
  <c r="G33"/>
  <c r="H33"/>
  <c r="I33"/>
  <c r="J33"/>
  <c r="K33"/>
  <c r="L33"/>
  <c r="M33"/>
  <c r="B32"/>
  <c r="C32"/>
  <c r="D32"/>
  <c r="E32"/>
  <c r="F32"/>
  <c r="G32"/>
  <c r="H32"/>
  <c r="I32"/>
  <c r="J32"/>
  <c r="K32"/>
  <c r="L32"/>
  <c r="M32"/>
  <c r="B31"/>
  <c r="C31"/>
  <c r="D31"/>
  <c r="E31"/>
  <c r="F31"/>
  <c r="G31"/>
  <c r="H31"/>
  <c r="I31"/>
  <c r="J31"/>
  <c r="K31"/>
  <c r="L31"/>
  <c r="M31"/>
  <c r="N31"/>
  <c r="B30"/>
  <c r="C30"/>
  <c r="D30"/>
  <c r="E30"/>
  <c r="F30"/>
  <c r="G30"/>
  <c r="H30"/>
  <c r="I30"/>
  <c r="J30"/>
  <c r="K30"/>
  <c r="L30"/>
  <c r="M30"/>
  <c r="B29"/>
  <c r="C29"/>
  <c r="D29"/>
  <c r="E29"/>
  <c r="F29"/>
  <c r="G29"/>
  <c r="H29"/>
  <c r="I29"/>
  <c r="J29"/>
  <c r="K29"/>
  <c r="L29"/>
  <c r="M29"/>
  <c r="N29" s="1"/>
  <c r="N23"/>
  <c r="N22"/>
  <c r="N21"/>
  <c r="N20"/>
  <c r="N19"/>
  <c r="N18"/>
  <c r="N17"/>
  <c r="N16"/>
  <c r="N15"/>
  <c r="N8"/>
  <c r="N7"/>
  <c r="N6"/>
  <c r="N5"/>
  <c r="N4"/>
  <c r="N3"/>
  <c r="A30"/>
  <c r="A31"/>
  <c r="A32"/>
  <c r="A33"/>
  <c r="A34"/>
  <c r="A35"/>
  <c r="A36"/>
  <c r="A37"/>
  <c r="A38"/>
  <c r="A39"/>
  <c r="A40"/>
  <c r="A41"/>
  <c r="A42"/>
  <c r="A43"/>
  <c r="A44"/>
  <c r="A45"/>
  <c r="A46"/>
  <c r="A47"/>
  <c r="A48"/>
  <c r="A49"/>
  <c r="A4"/>
  <c r="A5"/>
  <c r="A6"/>
  <c r="A7"/>
  <c r="A8"/>
  <c r="A9"/>
  <c r="A10"/>
  <c r="A11"/>
  <c r="A12"/>
  <c r="A13"/>
  <c r="A14"/>
  <c r="A15"/>
  <c r="A16"/>
  <c r="A17"/>
  <c r="A18"/>
  <c r="A19"/>
  <c r="A20"/>
  <c r="A21"/>
  <c r="A22"/>
  <c r="A23"/>
  <c r="B49" i="10"/>
  <c r="C49"/>
  <c r="D49"/>
  <c r="E49"/>
  <c r="F49"/>
  <c r="G49"/>
  <c r="H49"/>
  <c r="I49"/>
  <c r="J49"/>
  <c r="K49"/>
  <c r="L49"/>
  <c r="M49"/>
  <c r="B48"/>
  <c r="C48"/>
  <c r="D48"/>
  <c r="E48"/>
  <c r="F48"/>
  <c r="G48"/>
  <c r="H48"/>
  <c r="I48"/>
  <c r="J48"/>
  <c r="K48"/>
  <c r="L48"/>
  <c r="M48"/>
  <c r="B47"/>
  <c r="C47"/>
  <c r="D47"/>
  <c r="E47"/>
  <c r="F47"/>
  <c r="G47"/>
  <c r="H47"/>
  <c r="I47"/>
  <c r="J47"/>
  <c r="K47"/>
  <c r="L47"/>
  <c r="M47"/>
  <c r="B46"/>
  <c r="C46"/>
  <c r="D46"/>
  <c r="E46"/>
  <c r="F46"/>
  <c r="G46"/>
  <c r="H46"/>
  <c r="I46"/>
  <c r="J46"/>
  <c r="K46"/>
  <c r="L46"/>
  <c r="M46"/>
  <c r="B45"/>
  <c r="C45"/>
  <c r="D45"/>
  <c r="E45"/>
  <c r="F45"/>
  <c r="G45"/>
  <c r="H45"/>
  <c r="I45"/>
  <c r="J45"/>
  <c r="K45"/>
  <c r="L45"/>
  <c r="M45"/>
  <c r="B44"/>
  <c r="C44"/>
  <c r="D44"/>
  <c r="E44"/>
  <c r="F44"/>
  <c r="G44"/>
  <c r="H44"/>
  <c r="I44"/>
  <c r="J44"/>
  <c r="K44"/>
  <c r="L44"/>
  <c r="M44"/>
  <c r="B43"/>
  <c r="C43"/>
  <c r="D43"/>
  <c r="E43"/>
  <c r="F43"/>
  <c r="G43"/>
  <c r="H43"/>
  <c r="I43"/>
  <c r="J43"/>
  <c r="K43"/>
  <c r="L43"/>
  <c r="N43" s="1"/>
  <c r="M43"/>
  <c r="B42"/>
  <c r="C42"/>
  <c r="D42"/>
  <c r="E42"/>
  <c r="F42"/>
  <c r="G42"/>
  <c r="H42"/>
  <c r="I42"/>
  <c r="J42"/>
  <c r="K42"/>
  <c r="L42"/>
  <c r="M42"/>
  <c r="B41"/>
  <c r="C41"/>
  <c r="D41"/>
  <c r="E41"/>
  <c r="F41"/>
  <c r="G41"/>
  <c r="H41"/>
  <c r="I41"/>
  <c r="J41"/>
  <c r="K41"/>
  <c r="L41"/>
  <c r="M41"/>
  <c r="B40"/>
  <c r="C40"/>
  <c r="D40"/>
  <c r="E40"/>
  <c r="F40"/>
  <c r="G40"/>
  <c r="H40"/>
  <c r="I40"/>
  <c r="J40"/>
  <c r="K40"/>
  <c r="L40"/>
  <c r="M40"/>
  <c r="B33"/>
  <c r="C33"/>
  <c r="D33"/>
  <c r="E33"/>
  <c r="F33"/>
  <c r="G33"/>
  <c r="H33"/>
  <c r="I33"/>
  <c r="J33"/>
  <c r="K33"/>
  <c r="L33"/>
  <c r="M33"/>
  <c r="B32"/>
  <c r="C32"/>
  <c r="D32"/>
  <c r="E32"/>
  <c r="F32"/>
  <c r="G32"/>
  <c r="H32"/>
  <c r="I32"/>
  <c r="J32"/>
  <c r="K32"/>
  <c r="L32"/>
  <c r="M32"/>
  <c r="B31"/>
  <c r="C31"/>
  <c r="D31"/>
  <c r="E31"/>
  <c r="F31"/>
  <c r="G31"/>
  <c r="H31"/>
  <c r="I31"/>
  <c r="J31"/>
  <c r="K31"/>
  <c r="L31"/>
  <c r="M31"/>
  <c r="B30"/>
  <c r="C30"/>
  <c r="D30"/>
  <c r="E30"/>
  <c r="F30"/>
  <c r="G30"/>
  <c r="H30"/>
  <c r="I30"/>
  <c r="J30"/>
  <c r="K30"/>
  <c r="L30"/>
  <c r="M30"/>
  <c r="B29"/>
  <c r="C29"/>
  <c r="D29"/>
  <c r="E29"/>
  <c r="F29"/>
  <c r="G29"/>
  <c r="H29"/>
  <c r="I29"/>
  <c r="J29"/>
  <c r="K29"/>
  <c r="L29"/>
  <c r="M29"/>
  <c r="N23"/>
  <c r="N22"/>
  <c r="N21"/>
  <c r="N20"/>
  <c r="N19"/>
  <c r="N18"/>
  <c r="N17"/>
  <c r="N7"/>
  <c r="N6"/>
  <c r="N5"/>
  <c r="N4"/>
  <c r="N3"/>
  <c r="A30"/>
  <c r="A31"/>
  <c r="A32"/>
  <c r="A33"/>
  <c r="A34"/>
  <c r="A35"/>
  <c r="A36"/>
  <c r="A37"/>
  <c r="A38"/>
  <c r="A39"/>
  <c r="A40"/>
  <c r="A41"/>
  <c r="A42"/>
  <c r="A43"/>
  <c r="A44"/>
  <c r="A45"/>
  <c r="A46"/>
  <c r="A47"/>
  <c r="A48"/>
  <c r="A49"/>
  <c r="A4"/>
  <c r="A5"/>
  <c r="A6"/>
  <c r="A7"/>
  <c r="A8"/>
  <c r="A9"/>
  <c r="A10"/>
  <c r="A11"/>
  <c r="A12"/>
  <c r="A13"/>
  <c r="A14"/>
  <c r="A15"/>
  <c r="A16"/>
  <c r="A17"/>
  <c r="A18"/>
  <c r="A19"/>
  <c r="A20"/>
  <c r="A21"/>
  <c r="A22"/>
  <c r="A23"/>
  <c r="C22" i="1"/>
  <c r="B22"/>
  <c r="C21"/>
  <c r="B21"/>
  <c r="C20"/>
  <c r="B20"/>
  <c r="C19"/>
  <c r="B19"/>
  <c r="C18"/>
  <c r="B18"/>
  <c r="C17"/>
  <c r="B17"/>
  <c r="C16"/>
  <c r="B16"/>
  <c r="C15"/>
  <c r="B15"/>
  <c r="C14"/>
  <c r="B14"/>
  <c r="C13"/>
  <c r="B13"/>
  <c r="C12"/>
  <c r="B12"/>
  <c r="C11"/>
  <c r="B11"/>
  <c r="C10"/>
  <c r="B10"/>
  <c r="C9"/>
  <c r="B9"/>
  <c r="C8"/>
  <c r="B8"/>
  <c r="C7"/>
  <c r="B7"/>
  <c r="C6"/>
  <c r="B6"/>
  <c r="C5"/>
  <c r="B5"/>
  <c r="C4"/>
  <c r="B4"/>
  <c r="C3"/>
  <c r="B3"/>
  <c r="C2"/>
  <c r="B2"/>
  <c r="A3"/>
  <c r="A4" s="1"/>
  <c r="A5" s="1"/>
  <c r="A6" s="1"/>
  <c r="A7" s="1"/>
  <c r="A8" s="1"/>
  <c r="A9" s="1"/>
  <c r="A10" s="1"/>
  <c r="A11" s="1"/>
  <c r="A12" s="1"/>
  <c r="A13" s="1"/>
  <c r="A14" s="1"/>
  <c r="A15" s="1"/>
  <c r="A16" s="1"/>
  <c r="A17" s="1"/>
  <c r="A18" s="1"/>
  <c r="A19" s="1"/>
  <c r="A20" s="1"/>
  <c r="A21" s="1"/>
  <c r="A22" s="1"/>
  <c r="N39" i="10" l="1"/>
  <c r="N49"/>
  <c r="N37"/>
  <c r="N29"/>
  <c r="N31"/>
  <c r="N40"/>
  <c r="N41"/>
  <c r="N44"/>
  <c r="N42"/>
  <c r="N48" i="11"/>
  <c r="N38" i="10"/>
  <c r="N33"/>
  <c r="N47"/>
  <c r="N38" i="11"/>
  <c r="O38" s="1"/>
  <c r="N30" i="10"/>
  <c r="N32"/>
  <c r="N45"/>
  <c r="N46" i="11"/>
  <c r="N36" i="10"/>
  <c r="N35"/>
  <c r="N8"/>
  <c r="N33" i="11"/>
  <c r="N34" i="10"/>
  <c r="N46"/>
  <c r="N30" i="11"/>
  <c r="N34"/>
  <c r="N43"/>
  <c r="N47"/>
  <c r="N39"/>
  <c r="O39" s="1"/>
  <c r="N48" i="10"/>
  <c r="N32" i="11"/>
  <c r="N41"/>
  <c r="N45"/>
  <c r="N49"/>
  <c r="N35"/>
  <c r="O35" s="1"/>
  <c r="N36"/>
  <c r="O36" s="1"/>
  <c r="N37"/>
  <c r="O37" s="1"/>
  <c r="N40"/>
  <c r="O40" s="1"/>
  <c r="Q38" i="10"/>
  <c r="Q39" i="11"/>
</calcChain>
</file>

<file path=xl/sharedStrings.xml><?xml version="1.0" encoding="utf-8"?>
<sst xmlns="http://schemas.openxmlformats.org/spreadsheetml/2006/main" count="4266" uniqueCount="493">
  <si>
    <t>adap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</si>
  <si>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</si>
  <si>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</si>
  <si>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</si>
  <si>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</si>
  <si>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</si>
  <si>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</si>
  <si>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</si>
  <si>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</si>
  <si>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</si>
  <si>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</si>
  <si>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</si>
  <si>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</si>
  <si>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</si>
  <si>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</si>
  <si>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</si>
  <si>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</si>
  <si>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</si>
  <si>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</si>
  <si>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</si>
  <si>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</si>
  <si>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</si>
  <si>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</si>
  <si>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</si>
  <si>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</si>
  <si>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</si>
  <si>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</si>
  <si>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</si>
  <si>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</si>
  <si>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</si>
  <si>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</si>
  <si>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ia</t>
  </si>
  <si>
    <t>NPV</t>
  </si>
  <si>
    <t>fad</t>
  </si>
  <si>
    <t>GD</t>
  </si>
  <si>
    <t>RD</t>
  </si>
  <si>
    <t>Y/L</t>
  </si>
  <si>
    <t>c/l*r</t>
  </si>
  <si>
    <t>util</t>
  </si>
  <si>
    <t>negishiweight</t>
  </si>
  <si>
    <t>y</t>
  </si>
  <si>
    <t>CD</t>
  </si>
  <si>
    <t>temp</t>
  </si>
  <si>
    <t>emissions</t>
  </si>
  <si>
    <t>k</t>
  </si>
  <si>
    <t>l</t>
  </si>
  <si>
    <t>tfp</t>
  </si>
  <si>
    <t>carb</t>
  </si>
  <si>
    <t>sigma</t>
  </si>
  <si>
    <t>sLR</t>
  </si>
  <si>
    <t>sLRDAM</t>
  </si>
  <si>
    <t>pc</t>
  </si>
  <si>
    <t>pctot</t>
  </si>
  <si>
    <t>nd</t>
  </si>
  <si>
    <t>totnd</t>
  </si>
  <si>
    <t>JAPAN</t>
  </si>
  <si>
    <t>USA</t>
  </si>
  <si>
    <t>EU</t>
  </si>
  <si>
    <t>OHI</t>
  </si>
  <si>
    <t>ME</t>
  </si>
  <si>
    <t>LATAM</t>
  </si>
  <si>
    <t>RUSSIA</t>
  </si>
  <si>
    <t>ASIA</t>
  </si>
  <si>
    <t>EUASIA</t>
  </si>
  <si>
    <t>CHINA</t>
  </si>
  <si>
    <t>INDIA</t>
  </si>
  <si>
    <t>AFRICA</t>
  </si>
  <si>
    <t>global</t>
  </si>
  <si>
    <t>miu</t>
  </si>
  <si>
    <t>mc</t>
  </si>
  <si>
    <t>sLRRD</t>
  </si>
  <si>
    <t>sLRPC</t>
  </si>
  <si>
    <t>Baseline</t>
  </si>
  <si>
    <t>No Coal G7</t>
  </si>
  <si>
    <t>billion US$2005</t>
  </si>
  <si>
    <t>The following are the regions in the RICE-2009 model:</t>
  </si>
  <si>
    <t>Country Name</t>
  </si>
  <si>
    <t>Country Code</t>
  </si>
  <si>
    <t>RICE code</t>
  </si>
  <si>
    <t>RICE region</t>
  </si>
  <si>
    <t>Short Name</t>
  </si>
  <si>
    <t>Afghanistan</t>
  </si>
  <si>
    <t>AFG</t>
  </si>
  <si>
    <t>OthAs</t>
  </si>
  <si>
    <t>Albania</t>
  </si>
  <si>
    <t>ALB</t>
  </si>
  <si>
    <t>Eurasia</t>
  </si>
  <si>
    <t>Algeria</t>
  </si>
  <si>
    <t>DZA</t>
  </si>
  <si>
    <t>Africa</t>
  </si>
  <si>
    <t>American Samoa</t>
  </si>
  <si>
    <t>ASM</t>
  </si>
  <si>
    <t>US</t>
  </si>
  <si>
    <t>Angola</t>
  </si>
  <si>
    <t>AGO</t>
  </si>
  <si>
    <t>Antigua and Barbuda</t>
  </si>
  <si>
    <t>ATG</t>
  </si>
  <si>
    <t>LatAm</t>
  </si>
  <si>
    <t>Argentina</t>
  </si>
  <si>
    <t>ARG</t>
  </si>
  <si>
    <t>Armenia</t>
  </si>
  <si>
    <t>ARM</t>
  </si>
  <si>
    <t>Aruba</t>
  </si>
  <si>
    <t>ABW</t>
  </si>
  <si>
    <t>Australia</t>
  </si>
  <si>
    <t>AUS</t>
  </si>
  <si>
    <t>Other High Income</t>
  </si>
  <si>
    <t>Austria</t>
  </si>
  <si>
    <t>AUT</t>
  </si>
  <si>
    <t>Azerbaijan</t>
  </si>
  <si>
    <t>AZE</t>
  </si>
  <si>
    <t>Bahamas, The</t>
  </si>
  <si>
    <t>BHS</t>
  </si>
  <si>
    <t>Bahrain</t>
  </si>
  <si>
    <t>BHR</t>
  </si>
  <si>
    <t>MidEast</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</si>
  <si>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</si>
  <si>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</si>
  <si>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</si>
  <si>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</si>
  <si>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</si>
  <si>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</si>
  <si>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</si>
  <si>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</si>
  <si>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</si>
  <si>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</si>
  <si>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</si>
  <si>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</si>
  <si>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</si>
  <si>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</si>
  <si>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</si>
  <si>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</si>
  <si>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</si>
  <si>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</si>
  <si>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</si>
  <si>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</si>
  <si>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</si>
  <si>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</si>
  <si>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</si>
  <si>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</si>
  <si>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</si>
  <si>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</si>
  <si>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</si>
  <si>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</si>
  <si>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Burkina Faso</t>
  </si>
  <si>
    <t>BFA</t>
  </si>
  <si>
    <t>Burundi</t>
  </si>
  <si>
    <t>BDI</t>
  </si>
  <si>
    <t>Cambodia</t>
  </si>
  <si>
    <t>KHM</t>
  </si>
  <si>
    <t>Cameroon</t>
  </si>
  <si>
    <t>CMR</t>
  </si>
  <si>
    <t>Canada</t>
  </si>
  <si>
    <t>CAN</t>
  </si>
  <si>
    <t>Cape Verde</t>
  </si>
  <si>
    <t>CPV</t>
  </si>
  <si>
    <t>Cayman Islands</t>
  </si>
  <si>
    <t>CYM</t>
  </si>
  <si>
    <t>Central African Republic</t>
  </si>
  <si>
    <t>CAF</t>
  </si>
  <si>
    <t>Chad</t>
  </si>
  <si>
    <t>TCD</t>
  </si>
  <si>
    <t>Chile</t>
  </si>
  <si>
    <t>CHL</t>
  </si>
  <si>
    <t>China</t>
  </si>
  <si>
    <t>CHN</t>
  </si>
  <si>
    <t>Colombia</t>
  </si>
  <si>
    <t>COL</t>
  </si>
  <si>
    <t>Comoros</t>
  </si>
  <si>
    <t>COM</t>
  </si>
  <si>
    <t>Congo, Dem. Rep.</t>
  </si>
  <si>
    <t>ZAR</t>
  </si>
  <si>
    <t>Congo, Rep.</t>
  </si>
  <si>
    <t>COG</t>
  </si>
  <si>
    <t>Costa Rica</t>
  </si>
  <si>
    <t>CRI</t>
  </si>
  <si>
    <t>Cote d'Ivoire</t>
  </si>
  <si>
    <t>CIV</t>
  </si>
  <si>
    <t>Croatia</t>
  </si>
  <si>
    <t>HRV</t>
  </si>
  <si>
    <t>Cuba</t>
  </si>
  <si>
    <t>CUB</t>
  </si>
  <si>
    <t>Cyprus</t>
  </si>
  <si>
    <t>CYP</t>
  </si>
  <si>
    <t>Czech Republic</t>
  </si>
  <si>
    <t>CZE</t>
  </si>
  <si>
    <t>Denmark</t>
  </si>
  <si>
    <t>DNK</t>
  </si>
  <si>
    <t>Djibouti</t>
  </si>
  <si>
    <t>DJI</t>
  </si>
  <si>
    <t>Dominica</t>
  </si>
  <si>
    <t>DMA</t>
  </si>
  <si>
    <t>Dominican Republic</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</si>
  <si>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</si>
  <si>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</si>
  <si>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</si>
  <si>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</si>
  <si>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</si>
  <si>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</si>
  <si>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</si>
  <si>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</si>
  <si>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</si>
  <si>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</si>
  <si>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</si>
  <si>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</si>
  <si>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</si>
  <si>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</si>
  <si>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</si>
  <si>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</si>
  <si>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</si>
  <si>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</si>
  <si>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</si>
  <si>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</si>
  <si>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</si>
  <si>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</si>
  <si>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</si>
  <si>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</si>
  <si>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</si>
  <si>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</si>
  <si>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</si>
  <si>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</si>
  <si>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</si>
  <si>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</si>
  <si>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</si>
  <si>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</si>
  <si>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</si>
  <si>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</si>
  <si>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</si>
  <si>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</si>
  <si>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</si>
  <si>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</si>
  <si>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</si>
  <si>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</si>
  <si>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</si>
  <si>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</si>
  <si>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</si>
  <si>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</si>
  <si>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</si>
  <si>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</si>
  <si>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</si>
  <si>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</si>
  <si>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</si>
  <si>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</si>
  <si>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</si>
  <si>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</si>
  <si>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</si>
  <si>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</si>
  <si>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</si>
  <si>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China</t>
  </si>
  <si>
    <t>HKG</t>
  </si>
  <si>
    <t>Hungary</t>
  </si>
  <si>
    <t>HUN</t>
  </si>
  <si>
    <t>Iceland</t>
  </si>
  <si>
    <t>ISL</t>
  </si>
  <si>
    <t>India</t>
  </si>
  <si>
    <t>IND</t>
  </si>
  <si>
    <t>Inida</t>
  </si>
  <si>
    <t>Indonesia</t>
  </si>
  <si>
    <t>IDN</t>
  </si>
  <si>
    <t>Iran, Islamic Rep.</t>
  </si>
  <si>
    <t>IRN</t>
  </si>
  <si>
    <t>Iraq</t>
  </si>
  <si>
    <t>IRQ</t>
  </si>
  <si>
    <t>Ireland</t>
  </si>
  <si>
    <t>IRL</t>
  </si>
  <si>
    <t>Israel</t>
  </si>
  <si>
    <t>ISR</t>
  </si>
  <si>
    <t>Italy</t>
  </si>
  <si>
    <t>ITA</t>
  </si>
  <si>
    <t>Jamaica</t>
  </si>
  <si>
    <t>JAM</t>
  </si>
  <si>
    <t>Japan</t>
  </si>
  <si>
    <t>JPN</t>
  </si>
  <si>
    <t>Jordan</t>
  </si>
  <si>
    <t>JOR</t>
  </si>
  <si>
    <t>Kazakhstan</t>
  </si>
  <si>
    <t>KAZ</t>
  </si>
  <si>
    <t>Kenya</t>
  </si>
  <si>
    <t>KEN</t>
  </si>
  <si>
    <t>Kiribati</t>
  </si>
  <si>
    <t>KIR</t>
  </si>
  <si>
    <t>Korea, Dem. Rep.</t>
  </si>
  <si>
    <t>PRK</t>
  </si>
  <si>
    <t>Korea, Rep.</t>
  </si>
  <si>
    <t>KOR</t>
  </si>
  <si>
    <t>Kuwait</t>
  </si>
  <si>
    <t>KWT</t>
  </si>
  <si>
    <t>Kyrgyz Republic</t>
  </si>
  <si>
    <t>KGZ</t>
  </si>
  <si>
    <t>Lao PDR</t>
  </si>
  <si>
    <t>LAO</t>
  </si>
  <si>
    <t>Latvia</t>
  </si>
  <si>
    <t>LVA</t>
  </si>
  <si>
    <t>Lebanon</t>
  </si>
  <si>
    <t>LBN</t>
  </si>
  <si>
    <t>Lesotho</t>
  </si>
  <si>
    <t>LSO</t>
  </si>
  <si>
    <t>Liberia</t>
  </si>
  <si>
    <t>LBR</t>
  </si>
  <si>
    <t>Libya</t>
  </si>
  <si>
    <t>LBY</t>
  </si>
  <si>
    <t>Lithuania</t>
  </si>
  <si>
    <t>LTU</t>
  </si>
  <si>
    <t>Luxembourg</t>
  </si>
  <si>
    <t>LUX</t>
  </si>
  <si>
    <t>Macao, China</t>
  </si>
  <si>
    <t>MAC</t>
  </si>
  <si>
    <t>Macedonia, FYR</t>
  </si>
  <si>
    <t>MKD</t>
  </si>
  <si>
    <t>Madagascar</t>
  </si>
  <si>
    <t>MDG</t>
  </si>
  <si>
    <t>Malawi</t>
  </si>
  <si>
    <t>MWI</t>
  </si>
  <si>
    <t>Malaysia</t>
  </si>
  <si>
    <t>MYS</t>
  </si>
  <si>
    <t>Maldives</t>
  </si>
  <si>
    <t>MDV</t>
  </si>
  <si>
    <t>Mali</t>
  </si>
  <si>
    <t>MLI</t>
  </si>
  <si>
    <t>Malta</t>
  </si>
  <si>
    <t>MLT</t>
  </si>
  <si>
    <t>Mauritania</t>
  </si>
  <si>
    <t>MRT</t>
  </si>
  <si>
    <t>Mauritius</t>
  </si>
  <si>
    <t>MUS</t>
  </si>
  <si>
    <t>Mexico</t>
  </si>
  <si>
    <t>MEX</t>
  </si>
  <si>
    <t>Moldova</t>
  </si>
  <si>
    <t>MDA</t>
  </si>
  <si>
    <t>Mongolia</t>
  </si>
  <si>
    <t>MNG</t>
  </si>
  <si>
    <t>Montenegro</t>
  </si>
  <si>
    <t>MNE</t>
  </si>
  <si>
    <t>Morocco</t>
  </si>
  <si>
    <t>MAR</t>
  </si>
  <si>
    <t>Mozambique</t>
  </si>
  <si>
    <t>MOZ</t>
  </si>
  <si>
    <t>Myanmar</t>
  </si>
  <si>
    <t>MMR</t>
  </si>
  <si>
    <t>Namibia</t>
  </si>
  <si>
    <t>NAM</t>
  </si>
  <si>
    <t>Nepal</t>
  </si>
  <si>
    <t>NPL</t>
  </si>
  <si>
    <t>Netherlands</t>
  </si>
  <si>
    <t>NLD</t>
  </si>
  <si>
    <t>Netherlands Antilles</t>
  </si>
  <si>
    <t>ANT</t>
  </si>
  <si>
    <t>New Caledonia</t>
  </si>
  <si>
    <t>NCL</t>
  </si>
  <si>
    <t>New Zealand</t>
  </si>
  <si>
    <t>NZL</t>
  </si>
  <si>
    <t>Nicaragua</t>
  </si>
  <si>
    <t>NIC</t>
  </si>
  <si>
    <t>Niger</t>
  </si>
  <si>
    <t>NER</t>
  </si>
  <si>
    <t>Nigeria</t>
  </si>
  <si>
    <t>NGA</t>
  </si>
  <si>
    <t>Norway</t>
  </si>
  <si>
    <t>NOR</t>
  </si>
  <si>
    <t>Oman</t>
  </si>
  <si>
    <t>OMN</t>
  </si>
  <si>
    <t>Pakistan</t>
  </si>
  <si>
    <t>PAK</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</si>
  <si>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</si>
  <si>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</si>
  <si>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</si>
  <si>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</si>
  <si>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</si>
  <si>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</si>
  <si>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</si>
  <si>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</si>
  <si>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</si>
  <si>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</si>
  <si>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</si>
  <si>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</si>
  <si>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</si>
  <si>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</si>
  <si>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</si>
  <si>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</si>
  <si>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</si>
  <si>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</si>
  <si>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</si>
  <si>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</si>
  <si>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</si>
  <si>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</si>
  <si>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Russia</t>
  </si>
  <si>
    <t>Rwanda</t>
  </si>
  <si>
    <t>RWA</t>
  </si>
  <si>
    <t>Samoa</t>
  </si>
  <si>
    <t>WSM</t>
  </si>
  <si>
    <t>Sao Tome and Principe</t>
  </si>
  <si>
    <t>STP</t>
  </si>
  <si>
    <t>Saudi Arabia</t>
  </si>
  <si>
    <t>SAU</t>
  </si>
  <si>
    <t>Senegal</t>
  </si>
  <si>
    <t>SEN</t>
  </si>
  <si>
    <t>Serbia</t>
  </si>
  <si>
    <t>SRB</t>
  </si>
  <si>
    <t>Seychelles</t>
  </si>
  <si>
    <t>SYC</t>
  </si>
  <si>
    <t>Sierra Leone</t>
  </si>
  <si>
    <t>SLE</t>
  </si>
  <si>
    <t>Singapore</t>
  </si>
  <si>
    <t>SGP</t>
  </si>
  <si>
    <t>Slovak Republic</t>
  </si>
  <si>
    <t>SVK</t>
  </si>
  <si>
    <t>Slovenia</t>
  </si>
  <si>
    <t>SVN</t>
  </si>
  <si>
    <t>Solomon Islands</t>
  </si>
  <si>
    <t>SLB</t>
  </si>
  <si>
    <t>Somalia</t>
  </si>
  <si>
    <t>SOM</t>
  </si>
  <si>
    <t>South Africa</t>
  </si>
  <si>
    <t>ZAF</t>
  </si>
  <si>
    <t>Spain</t>
  </si>
  <si>
    <t>ESP</t>
  </si>
  <si>
    <t>Sri Lanka</t>
  </si>
  <si>
    <t>LKA</t>
  </si>
  <si>
    <t>St. Kitts and Nevis</t>
  </si>
  <si>
    <t>KNA</t>
  </si>
  <si>
    <t>St. Lucia</t>
  </si>
  <si>
    <t>LCA</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</si>
  <si>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</si>
  <si>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</si>
  <si>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</si>
  <si>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</si>
  <si>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</si>
  <si>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</si>
  <si>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</si>
  <si>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</si>
  <si>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</si>
  <si>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</si>
  <si>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</si>
  <si>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</si>
  <si>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</si>
  <si>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</si>
  <si>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</si>
  <si>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</si>
  <si>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</si>
  <si>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</si>
  <si>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</si>
  <si>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</si>
  <si>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</si>
  <si>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</si>
  <si>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</si>
  <si>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</si>
  <si>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</si>
  <si>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</si>
  <si>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</si>
  <si>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</si>
  <si>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</si>
  <si>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</si>
  <si>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</si>
  <si>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</si>
  <si>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</si>
  <si>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</si>
  <si>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Uganda</t>
  </si>
  <si>
    <t>UGA</t>
  </si>
  <si>
    <t>Ukraine</t>
  </si>
  <si>
    <t>UKR</t>
  </si>
  <si>
    <t>United Arab Emirates</t>
  </si>
  <si>
    <t>ARE</t>
  </si>
  <si>
    <t>United Kingdom</t>
  </si>
  <si>
    <t>GBR</t>
  </si>
  <si>
    <t>United States</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</si>
  <si>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</si>
  <si>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</si>
  <si>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</si>
  <si>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</si>
  <si>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</si>
  <si>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</si>
  <si>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</si>
  <si>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</si>
  <si>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</si>
  <si>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</si>
  <si>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</si>
  <si>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</si>
  <si>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</si>
  <si>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</si>
  <si>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</si>
  <si>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</si>
  <si>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</si>
  <si>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</si>
  <si>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</si>
  <si>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</si>
  <si>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t>A</t>
  </si>
  <si>
    <t>Total</t>
  </si>
  <si>
    <t>By 2050s</t>
  </si>
  <si>
    <t>By 2080s</t>
  </si>
  <si>
    <t>By 2105</t>
  </si>
  <si>
    <t>by 2050s</t>
  </si>
  <si>
    <t>Total (global) damage attributed to G7 coal plants ($bn):</t>
  </si>
  <si>
    <t xml:space="preserve">Total damage in Africa attributed to G7 coal plants ($bn): </t>
  </si>
</sst>
</file>

<file path=xl/styles.xml><?xml version="1.0" encoding="utf-8"?>
<styleSheet xmlns="http://schemas.openxmlformats.org/spreadsheetml/2006/main">
  <numFmts count="1">
    <numFmt numFmtId="164" formatCode="_(* #,##0.00_);_(* \(#,##0.00\);_(* &quot;-&quot;??_);_(@_)"/>
  </numFmts>
  <fonts count="8">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2"/>
      <name val="Book Antiqua"/>
      <family val="1"/>
    </font>
    <font>
      <sz val="10"/>
      <name val="Book Antiqua"/>
      <family val="1"/>
    </font>
    <font>
      <u/>
      <sz val="10"/>
      <color theme="1"/>
      <name val="Book Antiqua"/>
      <family val="1"/>
    </font>
    <font>
      <b/>
      <sz val="11"/>
      <color theme="1"/>
      <name val="Calibri"/>
      <family val="2"/>
      <scheme val="minor"/>
    </font>
  </fonts>
  <fills count="2">
    <fill>
      <patternFill patternType="none"/>
    </fill>
    <fill>
      <patternFill patternType="gray125"/>
    </fill>
  </fills>
  <borders count="1">
    <border>
      <left/>
      <right/>
      <top/>
      <bottom/>
      <diagonal/>
    </border>
  </borders>
  <cellStyleXfs count="2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cellStyleXfs>
  <cellXfs count="9">
    <xf numFmtId="0" fontId="0" fillId="0" borderId="0" xfId="0"/>
    <xf numFmtId="0" fontId="0" fillId="0" borderId="0" xfId="0" quotePrefix="1"/>
    <xf numFmtId="2" fontId="0" fillId="0" borderId="0" xfId="0" applyNumberFormat="1"/>
    <xf numFmtId="2" fontId="0" fillId="0" borderId="0" xfId="0" quotePrefix="1" applyNumberFormat="1"/>
    <xf numFmtId="0" fontId="4" fillId="0" borderId="0" xfId="285" applyFont="1"/>
    <xf numFmtId="0" fontId="5" fillId="0" borderId="0" xfId="285" applyFont="1"/>
    <xf numFmtId="0" fontId="6" fillId="0" borderId="0" xfId="285" applyFont="1"/>
    <xf numFmtId="0" fontId="3" fillId="0" borderId="0" xfId="285" applyFont="1"/>
    <xf numFmtId="0" fontId="7" fillId="0" borderId="0" xfId="0" applyFont="1"/>
  </cellXfs>
  <cellStyles count="290">
    <cellStyle name="Comma 2" xfId="28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Normal" xfId="0" builtinId="0"/>
    <cellStyle name="Normal 2" xfId="285"/>
    <cellStyle name="Normal 2 2" xfId="287"/>
    <cellStyle name="Normal 3" xfId="288"/>
    <cellStyle name="Normal 4" xfId="2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18"/>
  <c:chart>
    <c:plotArea>
      <c:layout/>
      <c:lineChart>
        <c:grouping val="standard"/>
        <c:ser>
          <c:idx val="0"/>
          <c:order val="0"/>
          <c:tx>
            <c:strRef>
              <c:f>temperature!$B$1</c:f>
              <c:strCache>
                <c:ptCount val="1"/>
                <c:pt idx="0">
                  <c:v>Baseline</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temperature!$B$2:$B$12</c:f>
              <c:numCache>
                <c:formatCode>General</c:formatCode>
                <c:ptCount val="11"/>
                <c:pt idx="0">
                  <c:v>0.79496164499999999</c:v>
                </c:pt>
                <c:pt idx="1">
                  <c:v>0.93780353699999996</c:v>
                </c:pt>
                <c:pt idx="2">
                  <c:v>1.2003624070000001</c:v>
                </c:pt>
                <c:pt idx="3">
                  <c:v>1.5218735809999999</c:v>
                </c:pt>
                <c:pt idx="4">
                  <c:v>1.8849871199999999</c:v>
                </c:pt>
                <c:pt idx="5">
                  <c:v>2.2804280719999999</c:v>
                </c:pt>
                <c:pt idx="6">
                  <c:v>2.693145404</c:v>
                </c:pt>
                <c:pt idx="7">
                  <c:v>3.129279033</c:v>
                </c:pt>
                <c:pt idx="8">
                  <c:v>3.5572366440000001</c:v>
                </c:pt>
                <c:pt idx="9">
                  <c:v>3.9428846210000001</c:v>
                </c:pt>
                <c:pt idx="10">
                  <c:v>4.3709048078261903</c:v>
                </c:pt>
              </c:numCache>
            </c:numRef>
          </c:val>
        </c:ser>
        <c:ser>
          <c:idx val="1"/>
          <c:order val="1"/>
          <c:tx>
            <c:strRef>
              <c:f>temperature!$C$1</c:f>
              <c:strCache>
                <c:ptCount val="1"/>
                <c:pt idx="0">
                  <c:v>No Coal G7</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temperature!$C$2:$C$12</c:f>
              <c:numCache>
                <c:formatCode>General</c:formatCode>
                <c:ptCount val="11"/>
                <c:pt idx="0">
                  <c:v>0.86267789900000003</c:v>
                </c:pt>
                <c:pt idx="1">
                  <c:v>0.98910786299999998</c:v>
                </c:pt>
                <c:pt idx="2">
                  <c:v>1.2278164199999999</c:v>
                </c:pt>
                <c:pt idx="3">
                  <c:v>1.531491293</c:v>
                </c:pt>
                <c:pt idx="4">
                  <c:v>1.8809782289999999</c:v>
                </c:pt>
                <c:pt idx="5">
                  <c:v>2.2676243820000002</c:v>
                </c:pt>
                <c:pt idx="6">
                  <c:v>2.6648506859999999</c:v>
                </c:pt>
                <c:pt idx="7">
                  <c:v>3.0783325480000001</c:v>
                </c:pt>
                <c:pt idx="8">
                  <c:v>3.490957125</c:v>
                </c:pt>
                <c:pt idx="9">
                  <c:v>3.8693123329999999</c:v>
                </c:pt>
                <c:pt idx="10">
                  <c:v>4.289345873631353</c:v>
                </c:pt>
              </c:numCache>
            </c:numRef>
          </c:val>
        </c:ser>
        <c:ser>
          <c:idx val="2"/>
          <c:order val="2"/>
          <c:tx>
            <c:strRef>
              <c:f>temperature!#REF!</c:f>
              <c:strCache>
                <c:ptCount val="1"/>
                <c:pt idx="0">
                  <c:v>#REF!</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temperature!#REF!</c:f>
              <c:numCache>
                <c:formatCode>General</c:formatCode>
                <c:ptCount val="1"/>
                <c:pt idx="0">
                  <c:v>1</c:v>
                </c:pt>
              </c:numCache>
            </c:numRef>
          </c:val>
        </c:ser>
        <c:ser>
          <c:idx val="3"/>
          <c:order val="3"/>
          <c:tx>
            <c:strRef>
              <c:f>temperature!#REF!</c:f>
              <c:strCache>
                <c:ptCount val="1"/>
                <c:pt idx="0">
                  <c:v>#REF!</c:v>
                </c:pt>
              </c:strCache>
            </c:strRef>
          </c:tx>
          <c:marker>
            <c:symbol val="none"/>
          </c:marker>
          <c:cat>
            <c:numRef>
              <c:f>temperature!$A$2:$A$12</c:f>
              <c:numCache>
                <c:formatCode>General</c:formatCode>
                <c:ptCount val="11"/>
                <c:pt idx="0">
                  <c:v>2005</c:v>
                </c:pt>
                <c:pt idx="1">
                  <c:v>2015</c:v>
                </c:pt>
                <c:pt idx="2">
                  <c:v>2025</c:v>
                </c:pt>
                <c:pt idx="3">
                  <c:v>2035</c:v>
                </c:pt>
                <c:pt idx="4">
                  <c:v>2045</c:v>
                </c:pt>
                <c:pt idx="5">
                  <c:v>2055</c:v>
                </c:pt>
                <c:pt idx="6">
                  <c:v>2065</c:v>
                </c:pt>
                <c:pt idx="7">
                  <c:v>2075</c:v>
                </c:pt>
                <c:pt idx="8">
                  <c:v>2085</c:v>
                </c:pt>
                <c:pt idx="9">
                  <c:v>2095</c:v>
                </c:pt>
                <c:pt idx="10">
                  <c:v>2105</c:v>
                </c:pt>
              </c:numCache>
            </c:numRef>
          </c:cat>
          <c:val>
            <c:numRef>
              <c:f>temperature!#REF!</c:f>
              <c:numCache>
                <c:formatCode>General</c:formatCode>
                <c:ptCount val="1"/>
                <c:pt idx="0">
                  <c:v>1</c:v>
                </c:pt>
              </c:numCache>
            </c:numRef>
          </c:val>
        </c:ser>
        <c:marker val="1"/>
        <c:axId val="83996672"/>
        <c:axId val="83998208"/>
      </c:lineChart>
      <c:catAx>
        <c:axId val="83996672"/>
        <c:scaling>
          <c:orientation val="minMax"/>
        </c:scaling>
        <c:axPos val="b"/>
        <c:numFmt formatCode="General" sourceLinked="1"/>
        <c:tickLblPos val="nextTo"/>
        <c:crossAx val="83998208"/>
        <c:crosses val="autoZero"/>
        <c:auto val="1"/>
        <c:lblAlgn val="ctr"/>
        <c:lblOffset val="100"/>
      </c:catAx>
      <c:valAx>
        <c:axId val="83998208"/>
        <c:scaling>
          <c:orientation val="minMax"/>
        </c:scaling>
        <c:axPos val="l"/>
        <c:majorGridlines/>
        <c:numFmt formatCode="General" sourceLinked="1"/>
        <c:tickLblPos val="nextTo"/>
        <c:crossAx val="83996672"/>
        <c:crosses val="autoZero"/>
        <c:crossBetween val="between"/>
      </c:valAx>
    </c:plotArea>
    <c:legend>
      <c:legendPos val="r"/>
      <c:legendEntry>
        <c:idx val="2"/>
        <c:delete val="1"/>
      </c:legendEntry>
      <c:legendEntry>
        <c:idx val="3"/>
        <c:delete val="1"/>
      </c:legendEntry>
    </c:legend>
    <c:plotVisOnly val="1"/>
    <c:dispBlanksAs val="gap"/>
  </c:chart>
  <c:printSettings>
    <c:headerFooter/>
    <c:pageMargins b="1" l="0.75000000000000044" r="0.75000000000000044"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180974</xdr:rowOff>
    </xdr:from>
    <xdr:to>
      <xdr:col>9</xdr:col>
      <xdr:colOff>200025</xdr:colOff>
      <xdr:row>23</xdr:row>
      <xdr:rowOff>38100</xdr:rowOff>
    </xdr:to>
    <xdr:sp macro="" textlink="">
      <xdr:nvSpPr>
        <xdr:cNvPr id="2" name="TextBox 1"/>
        <xdr:cNvSpPr txBox="1"/>
      </xdr:nvSpPr>
      <xdr:spPr>
        <a:xfrm>
          <a:off x="323850" y="180974"/>
          <a:ext cx="5362575" cy="4238626"/>
        </a:xfrm>
        <a:prstGeom prst="rect">
          <a:avLst/>
        </a:prstGeom>
        <a:solidFill>
          <a:schemeClr val="lt1"/>
        </a:solidFill>
        <a:ln w="19050" cmpd="sng">
          <a:solidFill>
            <a:srgbClr val="61A534"/>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a:t>This excel file contains data </a:t>
          </a:r>
          <a:r>
            <a:rPr lang="en-GB" sz="1100" baseline="0"/>
            <a:t>used in the Oxfam Briefing Paper</a:t>
          </a:r>
        </a:p>
        <a:p>
          <a:pPr marL="0" marR="0" indent="0" algn="ctr" defTabSz="914400" eaLnBrk="1" fontAlgn="auto" latinLnBrk="0" hangingPunct="1">
            <a:lnSpc>
              <a:spcPct val="100000"/>
            </a:lnSpc>
            <a:spcBef>
              <a:spcPts val="0"/>
            </a:spcBef>
            <a:spcAft>
              <a:spcPts val="0"/>
            </a:spcAft>
            <a:buClrTx/>
            <a:buSzTx/>
            <a:buFontTx/>
            <a:buNone/>
            <a:tabLst/>
            <a:defRPr/>
          </a:pPr>
          <a:r>
            <a:rPr lang="en-GB" sz="1400" b="1" i="0" baseline="0">
              <a:solidFill>
                <a:schemeClr val="dk1"/>
              </a:solidFill>
              <a:latin typeface="+mn-lt"/>
              <a:ea typeface="+mn-ea"/>
              <a:cs typeface="+mn-cs"/>
            </a:rPr>
            <a:t>'Let them eat coal: Why the G7 must stop burning coal to tackle climate change and fight hunger'</a:t>
          </a:r>
          <a:endParaRPr lang="en-GB" sz="1400"/>
        </a:p>
        <a:p>
          <a:pPr algn="ctr"/>
          <a:r>
            <a:rPr lang="en-GB" sz="1100" baseline="0"/>
            <a:t>Published 6 June 2015</a:t>
          </a:r>
        </a:p>
        <a:p>
          <a:pPr algn="ctr"/>
          <a:r>
            <a:rPr lang="en-GB" sz="1100" baseline="0"/>
            <a:t>Authors: </a:t>
          </a:r>
          <a:r>
            <a:rPr lang="en-GB" sz="1100" baseline="0" smtClean="0">
              <a:solidFill>
                <a:schemeClr val="dk1"/>
              </a:solidFill>
              <a:latin typeface="+mn-lt"/>
              <a:ea typeface="+mn-ea"/>
              <a:cs typeface="+mn-cs"/>
            </a:rPr>
            <a:t>Kiri Hanks and Julie-Anne Richards </a:t>
          </a:r>
          <a:r>
            <a:rPr lang="en-GB" sz="1100" baseline="0"/>
            <a:t>, Oxfam GB</a:t>
          </a:r>
        </a:p>
        <a:p>
          <a:pPr marL="0" marR="0" indent="0" algn="ctr"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latin typeface="+mn-lt"/>
              <a:ea typeface="+mn-ea"/>
              <a:cs typeface="+mn-cs"/>
            </a:rPr>
            <a:t>The paper is available at </a:t>
          </a:r>
          <a:r>
            <a:rPr lang="en-GB" sz="1100">
              <a:solidFill>
                <a:schemeClr val="dk1"/>
              </a:solidFill>
              <a:latin typeface="+mn-lt"/>
              <a:ea typeface="+mn-ea"/>
              <a:cs typeface="+mn-cs"/>
            </a:rPr>
            <a:t> </a:t>
          </a:r>
          <a:r>
            <a:rPr lang="en-GB" sz="1100" u="sng">
              <a:solidFill>
                <a:schemeClr val="dk1"/>
              </a:solidFill>
              <a:latin typeface="+mn-lt"/>
              <a:ea typeface="+mn-ea"/>
              <a:cs typeface="+mn-cs"/>
            </a:rPr>
            <a:t>http://oxf.am/ZAm6 </a:t>
          </a:r>
          <a:r>
            <a:rPr lang="en-GB" sz="1100" u="sng" baseline="0">
              <a:solidFill>
                <a:schemeClr val="dk1"/>
              </a:solidFill>
              <a:latin typeface="+mn-lt"/>
              <a:ea typeface="+mn-ea"/>
              <a:cs typeface="+mn-cs"/>
            </a:rPr>
            <a:t> </a:t>
          </a:r>
          <a:r>
            <a:rPr lang="en-GB" sz="1100" u="none" baseline="0">
              <a:solidFill>
                <a:schemeClr val="dk1"/>
              </a:solidFill>
              <a:latin typeface="+mn-lt"/>
              <a:ea typeface="+mn-ea"/>
              <a:cs typeface="+mn-cs"/>
            </a:rPr>
            <a:t>and</a:t>
          </a:r>
          <a:r>
            <a:rPr lang="en-GB" sz="1100" u="sng" baseline="0">
              <a:solidFill>
                <a:schemeClr val="dk1"/>
              </a:solidFill>
              <a:latin typeface="+mn-lt"/>
              <a:ea typeface="+mn-ea"/>
              <a:cs typeface="+mn-cs"/>
            </a:rPr>
            <a:t> </a:t>
          </a:r>
          <a:r>
            <a:rPr lang="en-GB" sz="1100" u="sng">
              <a:solidFill>
                <a:schemeClr val="dk1"/>
              </a:solidFill>
              <a:latin typeface="+mn-lt"/>
              <a:ea typeface="+mn-ea"/>
              <a:cs typeface="+mn-cs"/>
            </a:rPr>
            <a:t>http://oxf.am/ZAWq</a:t>
          </a:r>
          <a:endParaRPr lang="en-GB" sz="1100" baseline="0"/>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Calculations were commissioned from Climate Analytics, using  the AD-RICE2012 model and their “current policies” scenario, which assumes that all governments implement existing climate policies.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This model was run eliminating emissions from coal power generation in the G7 from 1970 onwards (i.e. assuming coal power plants were replaced by a carbon-neutral technology), to isolate the warming that can be attributed to G7 coal plants. Climate Analytics then calculated the annual adaptation (A) costs and residual damage  (RD) costs (together these are total climate change-related economic costs) for the proportion of warming caused by G7 coal plants.  </a:t>
          </a:r>
        </a:p>
        <a:p>
          <a:endParaRPr lang="en-GB" sz="1100" baseline="0" smtClean="0">
            <a:solidFill>
              <a:schemeClr val="dk1"/>
            </a:solidFill>
            <a:latin typeface="+mn-lt"/>
            <a:ea typeface="+mn-ea"/>
            <a:cs typeface="+mn-cs"/>
          </a:endParaRPr>
        </a:p>
        <a:p>
          <a:r>
            <a:rPr lang="en-GB" sz="1100">
              <a:solidFill>
                <a:schemeClr val="dk1"/>
              </a:solidFill>
              <a:latin typeface="+mn-lt"/>
              <a:ea typeface="+mn-ea"/>
              <a:cs typeface="+mn-cs"/>
            </a:rPr>
            <a:t>These costs are conservative estimates that assume every country invests in an optimum level of climate change adaptation; hence total damage is assumed to be minimal. In reality, partly due to insufficient finance for adaptation in developing countries, much greater damage and much higher costs are likely, and will continue to increase year on year past 2100.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1</xdr:row>
      <xdr:rowOff>165100</xdr:rowOff>
    </xdr:from>
    <xdr:to>
      <xdr:col>12</xdr:col>
      <xdr:colOff>622300</xdr:colOff>
      <xdr:row>33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K16" sqref="K1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O843"/>
  <sheetViews>
    <sheetView workbookViewId="0"/>
  </sheetViews>
  <sheetFormatPr defaultColWidth="8.85546875" defaultRowHeight="15"/>
  <cols>
    <col min="1" max="1" width="8.85546875" customWidth="1"/>
  </cols>
  <sheetData>
    <row r="1" spans="1:15">
      <c r="C1" s="1" t="s">
        <v>55</v>
      </c>
      <c r="D1" s="1" t="s">
        <v>56</v>
      </c>
      <c r="E1" s="1" t="s">
        <v>57</v>
      </c>
      <c r="F1" s="1" t="s">
        <v>58</v>
      </c>
      <c r="G1" s="1" t="s">
        <v>59</v>
      </c>
      <c r="H1" s="1" t="s">
        <v>60</v>
      </c>
      <c r="I1" s="1" t="s">
        <v>61</v>
      </c>
      <c r="J1" s="1" t="s">
        <v>62</v>
      </c>
      <c r="K1" s="1" t="s">
        <v>63</v>
      </c>
      <c r="L1" s="1" t="s">
        <v>64</v>
      </c>
      <c r="M1" s="1" t="s">
        <v>65</v>
      </c>
      <c r="N1" s="1" t="s">
        <v>66</v>
      </c>
      <c r="O1" s="1" t="s">
        <v>67</v>
      </c>
    </row>
    <row r="2" spans="1:15">
      <c r="A2" s="1" t="s">
        <v>0</v>
      </c>
      <c r="B2" s="1" t="s">
        <v>1</v>
      </c>
      <c r="C2">
        <v>2.3502079865728543E-2</v>
      </c>
      <c r="D2">
        <v>0.19720353424800968</v>
      </c>
      <c r="E2">
        <v>2.30528950797773E-2</v>
      </c>
      <c r="F2">
        <v>1.4782599635081273E-2</v>
      </c>
      <c r="G2">
        <v>2.1889413188867099E-2</v>
      </c>
      <c r="H2">
        <v>7.8568875234832816E-2</v>
      </c>
      <c r="I2">
        <v>5.5321182170308347E-2</v>
      </c>
      <c r="J2">
        <v>5.15856085840595E-3</v>
      </c>
      <c r="K2">
        <v>0.11635004189655988</v>
      </c>
      <c r="L2">
        <v>4.3160439327888003E-2</v>
      </c>
      <c r="M2">
        <v>1.8980907490415099E-2</v>
      </c>
      <c r="N2">
        <v>3.8691057689643954E-2</v>
      </c>
    </row>
    <row r="3" spans="1:15">
      <c r="A3" s="1" t="s">
        <v>0</v>
      </c>
      <c r="B3" s="1" t="s">
        <v>2</v>
      </c>
      <c r="C3">
        <v>1.4121421044770491E-2</v>
      </c>
      <c r="D3">
        <v>0.22672626208204977</v>
      </c>
      <c r="E3">
        <v>1.5121870401633897E-2</v>
      </c>
      <c r="F3">
        <v>1.0030728263268297E-2</v>
      </c>
      <c r="G3">
        <v>0.13016050683804128</v>
      </c>
      <c r="H3">
        <v>8.245274244349414E-2</v>
      </c>
      <c r="I3">
        <v>5.1801777811720406E-2</v>
      </c>
      <c r="J3">
        <v>3.1071232956493716E-3</v>
      </c>
      <c r="K3">
        <v>0.10366571460164206</v>
      </c>
      <c r="L3">
        <v>3.474131477948364E-2</v>
      </c>
      <c r="M3">
        <v>1.5429782156860942E-2</v>
      </c>
      <c r="N3">
        <v>0.10105146821642076</v>
      </c>
    </row>
    <row r="4" spans="1:15">
      <c r="A4" s="1" t="s">
        <v>0</v>
      </c>
      <c r="B4" s="1" t="s">
        <v>3</v>
      </c>
      <c r="C4">
        <v>8.8453412284721575E-3</v>
      </c>
      <c r="D4">
        <v>0.30754326819344252</v>
      </c>
      <c r="E4">
        <v>1.0626447275495377E-2</v>
      </c>
      <c r="F4">
        <v>8.2279755479439474E-3</v>
      </c>
      <c r="G4">
        <v>0.34078288231165915</v>
      </c>
      <c r="H4">
        <v>0.19207029603853931</v>
      </c>
      <c r="I4">
        <v>7.3893577492925216E-2</v>
      </c>
      <c r="J4">
        <v>2.0390669387787786E-3</v>
      </c>
      <c r="K4">
        <v>0.16942352778626255</v>
      </c>
      <c r="L4">
        <v>9.0877929892701118E-2</v>
      </c>
      <c r="M4">
        <v>5.0963429555547772E-2</v>
      </c>
      <c r="N4">
        <v>0.14680987523678349</v>
      </c>
    </row>
    <row r="5" spans="1:15">
      <c r="A5" s="1" t="s">
        <v>0</v>
      </c>
      <c r="B5" s="1" t="s">
        <v>4</v>
      </c>
      <c r="C5">
        <v>0.13429392039228186</v>
      </c>
      <c r="D5">
        <v>0.39215404590674846</v>
      </c>
      <c r="E5">
        <v>5.097828836333855E-2</v>
      </c>
      <c r="F5">
        <v>3.3283391548887084E-2</v>
      </c>
      <c r="G5">
        <v>0.49819621561951144</v>
      </c>
      <c r="H5">
        <v>0.32619970649819019</v>
      </c>
      <c r="I5">
        <v>0.19713256935257714</v>
      </c>
      <c r="J5">
        <v>1.5030688193976992E-3</v>
      </c>
      <c r="K5">
        <v>0.27232251511262634</v>
      </c>
      <c r="L5">
        <v>0.23110302626993617</v>
      </c>
      <c r="M5">
        <v>0.13423705369694444</v>
      </c>
      <c r="N5">
        <v>0.20683709742051321</v>
      </c>
    </row>
    <row r="6" spans="1:15">
      <c r="A6" s="1" t="s">
        <v>0</v>
      </c>
      <c r="B6" s="1" t="s">
        <v>5</v>
      </c>
      <c r="C6">
        <v>0.40904766249895591</v>
      </c>
      <c r="D6">
        <v>0.46906166637127084</v>
      </c>
      <c r="E6">
        <v>0.22024519893247388</v>
      </c>
      <c r="F6">
        <v>0.23934654552990145</v>
      </c>
      <c r="G6">
        <v>0.61429123135223351</v>
      </c>
      <c r="H6">
        <v>0.44818285261441326</v>
      </c>
      <c r="I6">
        <v>0.33009228944321317</v>
      </c>
      <c r="J6">
        <v>0.23225648240872238</v>
      </c>
      <c r="K6">
        <v>0.37556941566266738</v>
      </c>
      <c r="L6">
        <v>0.36667404747959242</v>
      </c>
      <c r="M6">
        <v>0.24188987124732925</v>
      </c>
      <c r="N6">
        <v>0.27499390118828171</v>
      </c>
    </row>
    <row r="7" spans="1:15">
      <c r="A7" s="1" t="s">
        <v>0</v>
      </c>
      <c r="B7" s="1" t="s">
        <v>6</v>
      </c>
      <c r="C7">
        <v>0.58653074009917017</v>
      </c>
      <c r="D7">
        <v>0.53453759903969233</v>
      </c>
      <c r="E7">
        <v>0.36436761489120822</v>
      </c>
      <c r="F7">
        <v>0.3936244720111452</v>
      </c>
      <c r="G7">
        <v>0.69790141630114733</v>
      </c>
      <c r="H7">
        <v>0.54799609074009814</v>
      </c>
      <c r="I7">
        <v>0.44199453388981674</v>
      </c>
      <c r="J7">
        <v>0.3906126099986762</v>
      </c>
      <c r="K7">
        <v>0.4656082479946631</v>
      </c>
      <c r="L7">
        <v>0.47787010416877673</v>
      </c>
      <c r="M7">
        <v>0.34625552443318142</v>
      </c>
      <c r="N7">
        <v>0.34068346383889087</v>
      </c>
    </row>
    <row r="8" spans="1:15">
      <c r="A8" s="1" t="s">
        <v>0</v>
      </c>
      <c r="B8" s="1" t="s">
        <v>7</v>
      </c>
      <c r="C8">
        <v>0.69773284231124133</v>
      </c>
      <c r="D8">
        <v>0.5878306494895037</v>
      </c>
      <c r="E8">
        <v>0.47242768334918828</v>
      </c>
      <c r="F8">
        <v>0.50422597555742632</v>
      </c>
      <c r="G8">
        <v>0.75819809631097257</v>
      </c>
      <c r="H8">
        <v>0.62504148337326071</v>
      </c>
      <c r="I8">
        <v>0.52726306991469352</v>
      </c>
      <c r="J8">
        <v>0.50156960208832946</v>
      </c>
      <c r="K8">
        <v>0.53840559089946671</v>
      </c>
      <c r="L8">
        <v>0.56377180707147845</v>
      </c>
      <c r="M8">
        <v>0.43882124661138761</v>
      </c>
      <c r="N8">
        <v>0.40844916782391744</v>
      </c>
    </row>
    <row r="9" spans="1:15">
      <c r="A9" s="1" t="s">
        <v>0</v>
      </c>
      <c r="B9" s="1" t="s">
        <v>8</v>
      </c>
      <c r="C9">
        <v>0.76948220942215695</v>
      </c>
      <c r="D9">
        <v>0.63278942036961761</v>
      </c>
      <c r="E9">
        <v>0.55620433899950239</v>
      </c>
      <c r="F9">
        <v>0.58803132314319007</v>
      </c>
      <c r="G9">
        <v>0.80335731569466517</v>
      </c>
      <c r="H9">
        <v>0.68541000799839569</v>
      </c>
      <c r="I9">
        <v>0.59400804383520789</v>
      </c>
      <c r="J9">
        <v>0.58720550138071903</v>
      </c>
      <c r="K9">
        <v>0.59777444408078695</v>
      </c>
      <c r="L9">
        <v>0.63023156001786873</v>
      </c>
      <c r="M9">
        <v>0.51916017385390156</v>
      </c>
      <c r="N9">
        <v>0.47779287150995159</v>
      </c>
    </row>
    <row r="10" spans="1:15">
      <c r="A10" s="1" t="s">
        <v>0</v>
      </c>
      <c r="B10" s="1" t="s">
        <v>9</v>
      </c>
      <c r="C10">
        <v>0.81860027439197347</v>
      </c>
      <c r="D10">
        <v>0.66892156897810573</v>
      </c>
      <c r="E10">
        <v>0.61912919161113511</v>
      </c>
      <c r="F10">
        <v>0.64983030717919321</v>
      </c>
      <c r="G10">
        <v>0.83613670792309558</v>
      </c>
      <c r="H10">
        <v>0.73112259617637554</v>
      </c>
      <c r="I10">
        <v>0.6454354427094291</v>
      </c>
      <c r="J10">
        <v>0.65016923769729362</v>
      </c>
      <c r="K10">
        <v>0.64470322616801745</v>
      </c>
      <c r="L10">
        <v>0.68083646252346364</v>
      </c>
      <c r="M10">
        <v>0.58337665594860344</v>
      </c>
      <c r="N10">
        <v>0.53679816861218232</v>
      </c>
    </row>
    <row r="11" spans="1:15">
      <c r="A11" s="1" t="s">
        <v>0</v>
      </c>
      <c r="B11" s="1" t="s">
        <v>10</v>
      </c>
      <c r="C11">
        <v>0.8516427712704594</v>
      </c>
      <c r="D11">
        <v>0.69638560329654575</v>
      </c>
      <c r="E11">
        <v>0.66507369724455812</v>
      </c>
      <c r="F11">
        <v>0.69412995301241309</v>
      </c>
      <c r="G11">
        <v>0.85885966512275447</v>
      </c>
      <c r="H11">
        <v>0.76414254247337232</v>
      </c>
      <c r="I11">
        <v>0.68358634901589277</v>
      </c>
      <c r="J11">
        <v>0.69464568141860905</v>
      </c>
      <c r="K11">
        <v>0.68029725942484109</v>
      </c>
      <c r="L11">
        <v>0.71818703372715464</v>
      </c>
      <c r="M11">
        <v>0.63160166931945561</v>
      </c>
      <c r="N11">
        <v>0.58218749374562118</v>
      </c>
    </row>
    <row r="12" spans="1:15">
      <c r="A12" s="1" t="s">
        <v>0</v>
      </c>
      <c r="B12" s="1" t="s">
        <v>11</v>
      </c>
      <c r="C12">
        <v>0.8799932473038159</v>
      </c>
      <c r="D12">
        <v>0.721405981679064</v>
      </c>
      <c r="E12">
        <v>0.70722319620355378</v>
      </c>
      <c r="F12">
        <v>0.73413091693722932</v>
      </c>
      <c r="G12">
        <v>0.87764887564850014</v>
      </c>
      <c r="H12">
        <v>0.79332037516060983</v>
      </c>
      <c r="I12">
        <v>0.71956571716672812</v>
      </c>
      <c r="J12">
        <v>0.73226681862602916</v>
      </c>
      <c r="K12">
        <v>0.71403232279080431</v>
      </c>
      <c r="L12">
        <v>0.75277838653421281</v>
      </c>
      <c r="M12">
        <v>0.67493152957423608</v>
      </c>
      <c r="N12">
        <v>0.62010060783164256</v>
      </c>
    </row>
    <row r="13" spans="1:15">
      <c r="A13" s="1" t="s">
        <v>0</v>
      </c>
      <c r="B13" s="1" t="s">
        <v>12</v>
      </c>
      <c r="C13">
        <v>0.87395432364193637</v>
      </c>
      <c r="D13">
        <v>0.71301159229892264</v>
      </c>
      <c r="E13">
        <v>0.69787582455366914</v>
      </c>
      <c r="F13">
        <v>0.72382268892934165</v>
      </c>
      <c r="G13">
        <v>0.8702785893150613</v>
      </c>
      <c r="H13">
        <v>0.7838833246265462</v>
      </c>
      <c r="I13">
        <v>0.71059985399557823</v>
      </c>
      <c r="J13">
        <v>0.71889819011248313</v>
      </c>
      <c r="K13">
        <v>0.70557241130177006</v>
      </c>
      <c r="L13">
        <v>0.74448666405086072</v>
      </c>
      <c r="M13">
        <v>0.66048598234367706</v>
      </c>
      <c r="N13">
        <v>0.60108057678801285</v>
      </c>
    </row>
    <row r="14" spans="1:15">
      <c r="A14" s="1" t="s">
        <v>0</v>
      </c>
      <c r="B14" s="1" t="s">
        <v>13</v>
      </c>
      <c r="C14">
        <v>0.86424209593898738</v>
      </c>
      <c r="D14">
        <v>0.70342599041775256</v>
      </c>
      <c r="E14">
        <v>0.68365268856494021</v>
      </c>
      <c r="F14">
        <v>0.70926864929521161</v>
      </c>
      <c r="G14">
        <v>0.8622536474476602</v>
      </c>
      <c r="H14">
        <v>0.77242339192875353</v>
      </c>
      <c r="I14">
        <v>0.69740455640053789</v>
      </c>
      <c r="J14">
        <v>0.70400276781749982</v>
      </c>
      <c r="K14">
        <v>0.69356522947048915</v>
      </c>
      <c r="L14">
        <v>0.73228056416743503</v>
      </c>
      <c r="M14">
        <v>0.64376596999825408</v>
      </c>
      <c r="N14">
        <v>0.58460645685136781</v>
      </c>
    </row>
    <row r="15" spans="1:15">
      <c r="A15" s="1" t="s">
        <v>0</v>
      </c>
      <c r="B15" s="1" t="s">
        <v>14</v>
      </c>
      <c r="C15">
        <v>0.8585997912015404</v>
      </c>
      <c r="D15">
        <v>0.69811226839888718</v>
      </c>
      <c r="E15">
        <v>0.67573134188076855</v>
      </c>
      <c r="F15">
        <v>0.70095777614495114</v>
      </c>
      <c r="G15">
        <v>0.85766621133421661</v>
      </c>
      <c r="H15">
        <v>0.76594108802170036</v>
      </c>
      <c r="I15">
        <v>0.68982143168642662</v>
      </c>
      <c r="J15">
        <v>0.69595528217294156</v>
      </c>
      <c r="K15">
        <v>0.68681816696138109</v>
      </c>
      <c r="L15">
        <v>0.72540289302084293</v>
      </c>
      <c r="M15">
        <v>0.63467114172622319</v>
      </c>
      <c r="N15">
        <v>0.57673633682674141</v>
      </c>
    </row>
    <row r="16" spans="1:15">
      <c r="A16" s="1" t="s">
        <v>0</v>
      </c>
      <c r="B16" s="1" t="s">
        <v>15</v>
      </c>
      <c r="C16">
        <v>0.85281883580409357</v>
      </c>
      <c r="D16">
        <v>0.69276258429567739</v>
      </c>
      <c r="E16">
        <v>0.66769281230136768</v>
      </c>
      <c r="F16">
        <v>0.69251748796275592</v>
      </c>
      <c r="G16">
        <v>0.85361225605441926</v>
      </c>
      <c r="H16">
        <v>0.76009130289868176</v>
      </c>
      <c r="I16">
        <v>0.68219799480518406</v>
      </c>
      <c r="J16">
        <v>0.68973676153397712</v>
      </c>
      <c r="K16">
        <v>0.68003352086507074</v>
      </c>
      <c r="L16">
        <v>0.71841502160921056</v>
      </c>
      <c r="M16">
        <v>0.62758252830473726</v>
      </c>
      <c r="N16">
        <v>0.57368594604451062</v>
      </c>
    </row>
    <row r="17" spans="1:14">
      <c r="A17" s="1" t="s">
        <v>0</v>
      </c>
      <c r="B17" s="1" t="s">
        <v>16</v>
      </c>
      <c r="C17">
        <v>0.8483158826617927</v>
      </c>
      <c r="D17">
        <v>0.68873108377120973</v>
      </c>
      <c r="E17">
        <v>0.66160562629312503</v>
      </c>
      <c r="F17">
        <v>0.68603629225338869</v>
      </c>
      <c r="G17">
        <v>0.84895691795902084</v>
      </c>
      <c r="H17">
        <v>0.75382825019470123</v>
      </c>
      <c r="I17">
        <v>0.67628529470591514</v>
      </c>
      <c r="J17">
        <v>0.68013046587789683</v>
      </c>
      <c r="K17">
        <v>0.67485268295402123</v>
      </c>
      <c r="L17">
        <v>0.71311036910530379</v>
      </c>
      <c r="M17">
        <v>0.61721181876245523</v>
      </c>
      <c r="N17">
        <v>0.55903685859376717</v>
      </c>
    </row>
    <row r="18" spans="1:14">
      <c r="A18" s="1" t="s">
        <v>0</v>
      </c>
      <c r="B18" s="1" t="s">
        <v>17</v>
      </c>
      <c r="C18">
        <v>0.8446308096841586</v>
      </c>
      <c r="D18">
        <v>0.68546203721182186</v>
      </c>
      <c r="E18">
        <v>0.65671902459399267</v>
      </c>
      <c r="F18">
        <v>0.68067995028441897</v>
      </c>
      <c r="G18">
        <v>0.84602718056621651</v>
      </c>
      <c r="H18">
        <v>0.74974126178567224</v>
      </c>
      <c r="I18">
        <v>0.67142510119506671</v>
      </c>
      <c r="J18">
        <v>0.67530334003314507</v>
      </c>
      <c r="K18">
        <v>0.67065234489961989</v>
      </c>
      <c r="L18">
        <v>0.70875215192106344</v>
      </c>
      <c r="M18">
        <v>0.61185277244095659</v>
      </c>
      <c r="N18">
        <v>0.55507288865272542</v>
      </c>
    </row>
    <row r="19" spans="1:14">
      <c r="A19" s="1" t="s">
        <v>0</v>
      </c>
      <c r="B19" s="1" t="s">
        <v>18</v>
      </c>
      <c r="C19">
        <v>0.8421630407517442</v>
      </c>
      <c r="D19">
        <v>0.6833336047435512</v>
      </c>
      <c r="E19">
        <v>0.65352193319194885</v>
      </c>
      <c r="F19">
        <v>0.67718269363711947</v>
      </c>
      <c r="G19">
        <v>0.84472884474564336</v>
      </c>
      <c r="H19">
        <v>0.74779518833751979</v>
      </c>
      <c r="I19">
        <v>0.66820118427315289</v>
      </c>
      <c r="J19">
        <v>0.67427698444601503</v>
      </c>
      <c r="K19">
        <v>0.66790790911794362</v>
      </c>
      <c r="L19">
        <v>0.70592846207832627</v>
      </c>
      <c r="M19">
        <v>0.61048706390727159</v>
      </c>
      <c r="N19">
        <v>0.55781890148106017</v>
      </c>
    </row>
    <row r="20" spans="1:14">
      <c r="A20" s="1" t="s">
        <v>0</v>
      </c>
      <c r="B20" s="1" t="s">
        <v>19</v>
      </c>
      <c r="C20">
        <v>0.83872287196956563</v>
      </c>
      <c r="D20">
        <v>0.68035454242876858</v>
      </c>
      <c r="E20">
        <v>0.64906292600014304</v>
      </c>
      <c r="F20">
        <v>0.67229994776337765</v>
      </c>
      <c r="G20">
        <v>0.84086467389384312</v>
      </c>
      <c r="H20">
        <v>0.74273650358286436</v>
      </c>
      <c r="I20">
        <v>0.66374423757499568</v>
      </c>
      <c r="J20">
        <v>0.66604774846153947</v>
      </c>
      <c r="K20">
        <v>0.66409717246789635</v>
      </c>
      <c r="L20">
        <v>0.70200651791480095</v>
      </c>
      <c r="M20">
        <v>0.60172078580500432</v>
      </c>
      <c r="N20">
        <v>0.54446367089261827</v>
      </c>
    </row>
    <row r="21" spans="1:14">
      <c r="A21" s="1" t="s">
        <v>0</v>
      </c>
      <c r="B21" s="1" t="s">
        <v>20</v>
      </c>
      <c r="C21">
        <v>0.83605215188325144</v>
      </c>
      <c r="D21">
        <v>0.67802584729308335</v>
      </c>
      <c r="E21">
        <v>0.64567263641712125</v>
      </c>
      <c r="F21">
        <v>0.66848072087669275</v>
      </c>
      <c r="G21">
        <v>0.83874488378882761</v>
      </c>
      <c r="H21">
        <v>0.73983550363092621</v>
      </c>
      <c r="I21">
        <v>0.66021565872149746</v>
      </c>
      <c r="J21">
        <v>0.66265677981926885</v>
      </c>
      <c r="K21">
        <v>0.66123534526099348</v>
      </c>
      <c r="L21">
        <v>0.69903251265055932</v>
      </c>
      <c r="M21">
        <v>0.59799398078045818</v>
      </c>
      <c r="N21">
        <v>0.54130993169169928</v>
      </c>
    </row>
    <row r="22" spans="1:14">
      <c r="A22" s="1" t="s">
        <v>0</v>
      </c>
      <c r="B22" s="1" t="s">
        <v>21</v>
      </c>
      <c r="C22">
        <v>0.83391805591961032</v>
      </c>
      <c r="D22">
        <v>0.67600688435053558</v>
      </c>
      <c r="E22">
        <v>0.64311055829901365</v>
      </c>
      <c r="F22">
        <v>0.66545855222080974</v>
      </c>
      <c r="G22">
        <v>0.83738035307600689</v>
      </c>
      <c r="H22">
        <v>0.7380253089528731</v>
      </c>
      <c r="I22">
        <v>0.65720250681806902</v>
      </c>
      <c r="J22">
        <v>0.66109164076833893</v>
      </c>
      <c r="K22">
        <v>0.65924810913914711</v>
      </c>
      <c r="L22">
        <v>0.69696217484241674</v>
      </c>
      <c r="M22">
        <v>0.59611258155614644</v>
      </c>
      <c r="N22">
        <v>0.54031304969054827</v>
      </c>
    </row>
    <row r="23" spans="1:14">
      <c r="A23" s="1" t="s">
        <v>0</v>
      </c>
      <c r="B23" s="1" t="s">
        <v>22</v>
      </c>
      <c r="C23">
        <v>0.83151473625220851</v>
      </c>
      <c r="D23">
        <v>0.67381555668827953</v>
      </c>
      <c r="E23">
        <v>0.64013927828708284</v>
      </c>
      <c r="F23">
        <v>0.6620639531124467</v>
      </c>
      <c r="G23">
        <v>0.83575862376135324</v>
      </c>
      <c r="H23">
        <v>0.73584641467298151</v>
      </c>
      <c r="I23">
        <v>0.65397116063708227</v>
      </c>
      <c r="J23">
        <v>0.65887557997441082</v>
      </c>
      <c r="K23">
        <v>0.65689079478052792</v>
      </c>
      <c r="L23">
        <v>0.69453811484599626</v>
      </c>
      <c r="M23">
        <v>0.59358015359915273</v>
      </c>
      <c r="N23">
        <v>0.53844106919680257</v>
      </c>
    </row>
    <row r="24" spans="1:14">
      <c r="A24" s="1" t="s">
        <v>0</v>
      </c>
      <c r="B24" s="1" t="s">
        <v>23</v>
      </c>
      <c r="C24">
        <v>0.82765012559966211</v>
      </c>
      <c r="D24">
        <v>0.67058489205901772</v>
      </c>
      <c r="E24">
        <v>0.63506452226072074</v>
      </c>
      <c r="F24">
        <v>0.65673032444912138</v>
      </c>
      <c r="G24">
        <v>0.83271613706958991</v>
      </c>
      <c r="H24">
        <v>0.73167477110510803</v>
      </c>
      <c r="I24">
        <v>0.64926725724044021</v>
      </c>
      <c r="J24">
        <v>0.65345456420596604</v>
      </c>
      <c r="K24">
        <v>0.65275417736455754</v>
      </c>
      <c r="L24">
        <v>0.69020563592266559</v>
      </c>
      <c r="M24">
        <v>0.5877796423801579</v>
      </c>
      <c r="N24">
        <v>0.53305030845928369</v>
      </c>
    </row>
    <row r="25" spans="1:14">
      <c r="A25" s="1" t="s">
        <v>0</v>
      </c>
      <c r="B25" s="1" t="s">
        <v>24</v>
      </c>
      <c r="C25">
        <v>0.82394980240151006</v>
      </c>
      <c r="D25">
        <v>0.66751155580086274</v>
      </c>
      <c r="E25">
        <v>0.63019578444884861</v>
      </c>
      <c r="F25">
        <v>0.65166879464161731</v>
      </c>
      <c r="G25">
        <v>0.82985431267908716</v>
      </c>
      <c r="H25">
        <v>0.72776226233759855</v>
      </c>
      <c r="I25">
        <v>0.6448373597450836</v>
      </c>
      <c r="J25">
        <v>0.64830620201759304</v>
      </c>
      <c r="K25">
        <v>0.64884507984003925</v>
      </c>
      <c r="L25">
        <v>0.68610881774457666</v>
      </c>
      <c r="M25">
        <v>0.58233767500158728</v>
      </c>
      <c r="N25">
        <v>0.52800591683109355</v>
      </c>
    </row>
    <row r="26" spans="1:14">
      <c r="A26" s="1" t="s">
        <v>0</v>
      </c>
      <c r="B26" s="1" t="s">
        <v>25</v>
      </c>
      <c r="C26">
        <v>0.82116158529041827</v>
      </c>
      <c r="D26">
        <v>0.66523166109512666</v>
      </c>
      <c r="E26">
        <v>0.6264731884377317</v>
      </c>
      <c r="F26">
        <v>0.64792775802196945</v>
      </c>
      <c r="G26">
        <v>0.82778751373647597</v>
      </c>
      <c r="H26">
        <v>0.72491778318531863</v>
      </c>
      <c r="I26">
        <v>0.64164529120236824</v>
      </c>
      <c r="J26">
        <v>0.64446085342544734</v>
      </c>
      <c r="K26">
        <v>0.64593130855314795</v>
      </c>
      <c r="L26">
        <v>0.68303464082823651</v>
      </c>
      <c r="M26">
        <v>0.5783138330922577</v>
      </c>
      <c r="N26">
        <v>0.52418366073017397</v>
      </c>
    </row>
    <row r="27" spans="1:14">
      <c r="A27" s="1" t="s">
        <v>0</v>
      </c>
      <c r="B27" s="1" t="s">
        <v>26</v>
      </c>
      <c r="C27">
        <v>0.81765576870854839</v>
      </c>
      <c r="D27">
        <v>0.66231393801627936</v>
      </c>
      <c r="E27">
        <v>0.62151748904411364</v>
      </c>
      <c r="F27">
        <v>0.64328918790391343</v>
      </c>
      <c r="G27">
        <v>0.82536355504314052</v>
      </c>
      <c r="H27">
        <v>0.72151224602066544</v>
      </c>
      <c r="I27">
        <v>0.63784828572732455</v>
      </c>
      <c r="J27">
        <v>0.63954407965587134</v>
      </c>
      <c r="K27">
        <v>0.64230256582915957</v>
      </c>
      <c r="L27">
        <v>0.67916977970140779</v>
      </c>
      <c r="M27">
        <v>0.57334828094953172</v>
      </c>
      <c r="N27">
        <v>0.51924465384464136</v>
      </c>
    </row>
    <row r="28" spans="1:14">
      <c r="A28" s="1" t="s">
        <v>0</v>
      </c>
      <c r="B28" s="1" t="s">
        <v>27</v>
      </c>
      <c r="C28">
        <v>0.81417224092421148</v>
      </c>
      <c r="D28">
        <v>0.65938006838502905</v>
      </c>
      <c r="E28">
        <v>0.61607138574759046</v>
      </c>
      <c r="F28">
        <v>0.63897000052317399</v>
      </c>
      <c r="G28">
        <v>0.82340521664614419</v>
      </c>
      <c r="H28">
        <v>0.7186318862274238</v>
      </c>
      <c r="I28">
        <v>0.63473359948478603</v>
      </c>
      <c r="J28">
        <v>0.63468877433447612</v>
      </c>
      <c r="K28">
        <v>0.63878001670648421</v>
      </c>
      <c r="L28">
        <v>0.67533711036564359</v>
      </c>
      <c r="M28">
        <v>0.56865388525963489</v>
      </c>
      <c r="N28">
        <v>0.51401519274206775</v>
      </c>
    </row>
    <row r="29" spans="1:14">
      <c r="A29" s="1" t="s">
        <v>0</v>
      </c>
      <c r="B29" s="1" t="s">
        <v>28</v>
      </c>
      <c r="C29">
        <v>0.80566764058371776</v>
      </c>
      <c r="D29">
        <v>0.65219215351650084</v>
      </c>
      <c r="E29">
        <v>0.60270585142966748</v>
      </c>
      <c r="F29">
        <v>0.62835876384232481</v>
      </c>
      <c r="G29">
        <v>0.81871465970577284</v>
      </c>
      <c r="H29">
        <v>0.71164350837821466</v>
      </c>
      <c r="I29">
        <v>0.62713861597413412</v>
      </c>
      <c r="J29">
        <v>0.62302849511760738</v>
      </c>
      <c r="K29">
        <v>0.63019293361030482</v>
      </c>
      <c r="L29">
        <v>0.66594041331344389</v>
      </c>
      <c r="M29">
        <v>0.55756472693541592</v>
      </c>
      <c r="N29">
        <v>0.50169318973905175</v>
      </c>
    </row>
    <row r="30" spans="1:14">
      <c r="A30" s="1" t="s">
        <v>0</v>
      </c>
      <c r="B30" s="1" t="s">
        <v>29</v>
      </c>
      <c r="C30">
        <v>0.78802171033665491</v>
      </c>
      <c r="D30">
        <v>0.63811370483249108</v>
      </c>
      <c r="E30">
        <v>0.57384815103627518</v>
      </c>
      <c r="F30">
        <v>0.60693019189492581</v>
      </c>
      <c r="G30">
        <v>0.81002248860911297</v>
      </c>
      <c r="H30">
        <v>0.69833984238350377</v>
      </c>
      <c r="I30">
        <v>0.61268950753081564</v>
      </c>
      <c r="J30">
        <v>0.59798306367172138</v>
      </c>
      <c r="K30">
        <v>0.61359866392444296</v>
      </c>
      <c r="L30">
        <v>0.64736643312540454</v>
      </c>
      <c r="M30">
        <v>0.53360830146409222</v>
      </c>
      <c r="N30">
        <v>0.47438861715211056</v>
      </c>
    </row>
    <row r="31" spans="1:14">
      <c r="A31" s="1" t="s">
        <v>0</v>
      </c>
      <c r="B31" s="1" t="s">
        <v>30</v>
      </c>
      <c r="C31">
        <v>0.74535042822793884</v>
      </c>
      <c r="D31">
        <v>0.6082635788305083</v>
      </c>
      <c r="E31">
        <v>0.50668669979122849</v>
      </c>
      <c r="F31">
        <v>0.57011349871141515</v>
      </c>
      <c r="G31">
        <v>0.79770347058279567</v>
      </c>
      <c r="H31">
        <v>0.67787392862385498</v>
      </c>
      <c r="I31">
        <v>0.59351510625236459</v>
      </c>
      <c r="J31">
        <v>0.55100045472341919</v>
      </c>
      <c r="K31">
        <v>0.57905650551585863</v>
      </c>
      <c r="L31">
        <v>0.6096090617107609</v>
      </c>
      <c r="M31">
        <v>0.495139428189936</v>
      </c>
      <c r="N31">
        <v>0.41831534650846991</v>
      </c>
    </row>
    <row r="32" spans="1:14">
      <c r="A32" s="1" t="s">
        <v>31</v>
      </c>
      <c r="B32" s="1" t="s">
        <v>1</v>
      </c>
      <c r="C32">
        <v>1E-8</v>
      </c>
      <c r="D32">
        <v>6.7063806689912994E-5</v>
      </c>
      <c r="E32">
        <v>1E-8</v>
      </c>
      <c r="F32">
        <v>1E-8</v>
      </c>
      <c r="G32">
        <v>2.9436217547258622E-4</v>
      </c>
      <c r="H32">
        <v>7.833868658250095E-6</v>
      </c>
      <c r="I32">
        <v>1E-8</v>
      </c>
      <c r="J32">
        <v>1E-8</v>
      </c>
      <c r="K32">
        <v>1E-8</v>
      </c>
      <c r="L32">
        <v>1E-8</v>
      </c>
      <c r="M32">
        <v>1E-8</v>
      </c>
      <c r="N32">
        <v>4.5132912018471286E-4</v>
      </c>
    </row>
    <row r="33" spans="1:14">
      <c r="A33" s="1" t="s">
        <v>31</v>
      </c>
      <c r="B33" s="1" t="s">
        <v>2</v>
      </c>
      <c r="C33">
        <v>1E-8</v>
      </c>
      <c r="D33">
        <v>2.0315116864180939E-4</v>
      </c>
      <c r="E33">
        <v>1E-8</v>
      </c>
      <c r="F33">
        <v>1E-8</v>
      </c>
      <c r="G33">
        <v>8.6174825361930868E-4</v>
      </c>
      <c r="H33">
        <v>1.817043740484826E-4</v>
      </c>
      <c r="I33">
        <v>1E-8</v>
      </c>
      <c r="J33">
        <v>1E-8</v>
      </c>
      <c r="K33">
        <v>9.586529142169162E-5</v>
      </c>
      <c r="L33">
        <v>1.193224490056005E-4</v>
      </c>
      <c r="M33">
        <v>2.0451607307082637E-4</v>
      </c>
      <c r="N33">
        <v>6.2071367327392842E-4</v>
      </c>
    </row>
    <row r="34" spans="1:14">
      <c r="A34" s="1" t="s">
        <v>31</v>
      </c>
      <c r="B34" s="1" t="s">
        <v>3</v>
      </c>
      <c r="C34">
        <v>4.4937916805226679E-4</v>
      </c>
      <c r="D34">
        <v>3.9618765054631744E-4</v>
      </c>
      <c r="E34">
        <v>1.556530137892127E-4</v>
      </c>
      <c r="F34">
        <v>6.4175528944411913E-5</v>
      </c>
      <c r="G34">
        <v>1.2439211341063155E-3</v>
      </c>
      <c r="H34">
        <v>3.9315393371610631E-4</v>
      </c>
      <c r="I34">
        <v>1.2041800381275297E-4</v>
      </c>
      <c r="J34">
        <v>1E-8</v>
      </c>
      <c r="K34">
        <v>2.6701389145480827E-4</v>
      </c>
      <c r="L34">
        <v>4.52376965281259E-4</v>
      </c>
      <c r="M34">
        <v>6.7767055686676397E-4</v>
      </c>
      <c r="N34">
        <v>1.0968152231268244E-3</v>
      </c>
    </row>
    <row r="35" spans="1:14">
      <c r="A35" s="1" t="s">
        <v>31</v>
      </c>
      <c r="B35" s="1" t="s">
        <v>4</v>
      </c>
      <c r="C35">
        <v>1.6563310679033594E-3</v>
      </c>
      <c r="D35">
        <v>6.7971076735198657E-4</v>
      </c>
      <c r="E35">
        <v>9.4978138997063816E-4</v>
      </c>
      <c r="F35">
        <v>7.4673381256829387E-4</v>
      </c>
      <c r="G35">
        <v>1.6933618549627525E-3</v>
      </c>
      <c r="H35">
        <v>6.6280613413848834E-4</v>
      </c>
      <c r="I35">
        <v>2.6535789105296305E-4</v>
      </c>
      <c r="J35">
        <v>1.802844385464016E-3</v>
      </c>
      <c r="K35">
        <v>5.3428838972196082E-4</v>
      </c>
      <c r="L35">
        <v>8.3104219713256346E-4</v>
      </c>
      <c r="M35">
        <v>1.4080170246920758E-3</v>
      </c>
      <c r="N35">
        <v>1.7831396261918423E-3</v>
      </c>
    </row>
    <row r="36" spans="1:14">
      <c r="A36" s="1" t="s">
        <v>31</v>
      </c>
      <c r="B36" s="1" t="s">
        <v>5</v>
      </c>
      <c r="C36">
        <v>2.7002588200574309E-3</v>
      </c>
      <c r="D36">
        <v>1.0516447419173733E-3</v>
      </c>
      <c r="E36">
        <v>1.6256598977396944E-3</v>
      </c>
      <c r="F36">
        <v>1.1672878132816308E-3</v>
      </c>
      <c r="G36">
        <v>2.1019705833508293E-3</v>
      </c>
      <c r="H36">
        <v>9.8735615427812868E-4</v>
      </c>
      <c r="I36">
        <v>4.4210145493659927E-4</v>
      </c>
      <c r="J36">
        <v>2.4333871916320852E-3</v>
      </c>
      <c r="K36">
        <v>8.988302143199421E-4</v>
      </c>
      <c r="L36">
        <v>1.2705218201615603E-3</v>
      </c>
      <c r="M36">
        <v>2.229988676540695E-3</v>
      </c>
      <c r="N36">
        <v>2.5294559922598436E-3</v>
      </c>
    </row>
    <row r="37" spans="1:14">
      <c r="A37" s="1" t="s">
        <v>31</v>
      </c>
      <c r="B37" s="1" t="s">
        <v>6</v>
      </c>
      <c r="C37">
        <v>3.8684143093929398E-3</v>
      </c>
      <c r="D37">
        <v>1.5089495400172845E-3</v>
      </c>
      <c r="E37">
        <v>2.3067316755304235E-3</v>
      </c>
      <c r="F37">
        <v>1.61886870095852E-3</v>
      </c>
      <c r="G37">
        <v>2.7303823737536044E-3</v>
      </c>
      <c r="H37">
        <v>1.4069247944913012E-3</v>
      </c>
      <c r="I37">
        <v>6.3457370717520732E-4</v>
      </c>
      <c r="J37">
        <v>3.1698886954356058E-3</v>
      </c>
      <c r="K37">
        <v>1.3555107245178156E-3</v>
      </c>
      <c r="L37">
        <v>1.7951472294822021E-3</v>
      </c>
      <c r="M37">
        <v>3.3086240455017703E-3</v>
      </c>
      <c r="N37">
        <v>3.7350354997330751E-3</v>
      </c>
    </row>
    <row r="38" spans="1:14">
      <c r="A38" s="1" t="s">
        <v>31</v>
      </c>
      <c r="B38" s="1" t="s">
        <v>7</v>
      </c>
      <c r="C38">
        <v>5.0894970733868262E-3</v>
      </c>
      <c r="D38">
        <v>2.1100096749473618E-3</v>
      </c>
      <c r="E38">
        <v>3.0954979443165E-3</v>
      </c>
      <c r="F38">
        <v>2.1813353021831331E-3</v>
      </c>
      <c r="G38">
        <v>3.52255983998798E-3</v>
      </c>
      <c r="H38">
        <v>1.9282375742799107E-3</v>
      </c>
      <c r="I38">
        <v>8.5705733969317251E-4</v>
      </c>
      <c r="J38">
        <v>4.1863210241634323E-3</v>
      </c>
      <c r="K38">
        <v>1.9219084970221055E-3</v>
      </c>
      <c r="L38">
        <v>2.3704123421395629E-3</v>
      </c>
      <c r="M38">
        <v>4.7369040757574031E-3</v>
      </c>
      <c r="N38">
        <v>5.613483549465198E-3</v>
      </c>
    </row>
    <row r="39" spans="1:14">
      <c r="A39" s="1" t="s">
        <v>31</v>
      </c>
      <c r="B39" s="1" t="s">
        <v>8</v>
      </c>
      <c r="C39">
        <v>6.4732084615792005E-3</v>
      </c>
      <c r="D39">
        <v>2.7506915969547417E-3</v>
      </c>
      <c r="E39">
        <v>3.8718209499611182E-3</v>
      </c>
      <c r="F39">
        <v>2.727877198755526E-3</v>
      </c>
      <c r="G39">
        <v>4.2351143695293142E-3</v>
      </c>
      <c r="H39">
        <v>2.4674691191398945E-3</v>
      </c>
      <c r="I39">
        <v>1.0966337796716697E-3</v>
      </c>
      <c r="J39">
        <v>5.1011394054778589E-3</v>
      </c>
      <c r="K39">
        <v>2.5442626618345085E-3</v>
      </c>
      <c r="L39">
        <v>2.9663873285303843E-3</v>
      </c>
      <c r="M39">
        <v>6.1843810938884509E-3</v>
      </c>
      <c r="N39">
        <v>7.5204930230012004E-3</v>
      </c>
    </row>
    <row r="40" spans="1:14">
      <c r="A40" s="1" t="s">
        <v>31</v>
      </c>
      <c r="B40" s="1" t="s">
        <v>9</v>
      </c>
      <c r="C40">
        <v>7.7854446218760193E-3</v>
      </c>
      <c r="D40">
        <v>3.3426050451233142E-3</v>
      </c>
      <c r="E40">
        <v>4.5810523301732338E-3</v>
      </c>
      <c r="F40">
        <v>3.245851137484827E-3</v>
      </c>
      <c r="G40">
        <v>4.7668976624805192E-3</v>
      </c>
      <c r="H40">
        <v>2.9651888776398641E-3</v>
      </c>
      <c r="I40">
        <v>1.346945706199967E-3</v>
      </c>
      <c r="J40">
        <v>5.851875182033066E-3</v>
      </c>
      <c r="K40">
        <v>3.168501192005512E-3</v>
      </c>
      <c r="L40">
        <v>3.551099148249897E-3</v>
      </c>
      <c r="M40">
        <v>7.5318971636622557E-3</v>
      </c>
      <c r="N40">
        <v>9.1846424894479976E-3</v>
      </c>
    </row>
    <row r="41" spans="1:14">
      <c r="A41" s="1" t="s">
        <v>31</v>
      </c>
      <c r="B41" s="1" t="s">
        <v>10</v>
      </c>
      <c r="C41">
        <v>9.9830364640596178E-3</v>
      </c>
      <c r="D41">
        <v>4.1561105803995142E-3</v>
      </c>
      <c r="E41">
        <v>5.7246459029557011E-3</v>
      </c>
      <c r="F41">
        <v>4.1343917935376239E-3</v>
      </c>
      <c r="G41">
        <v>5.0391200055248083E-3</v>
      </c>
      <c r="H41">
        <v>3.6687242151290842E-3</v>
      </c>
      <c r="I41">
        <v>1.8646661024928578E-3</v>
      </c>
      <c r="J41">
        <v>6.7007922966733583E-3</v>
      </c>
      <c r="K41">
        <v>4.2290099153415609E-3</v>
      </c>
      <c r="L41">
        <v>4.5500929984104424E-3</v>
      </c>
      <c r="M41">
        <v>9.3485022313488757E-3</v>
      </c>
      <c r="N41">
        <v>1.0789174225920213E-2</v>
      </c>
    </row>
    <row r="42" spans="1:14">
      <c r="A42" s="1" t="s">
        <v>31</v>
      </c>
      <c r="B42" s="1" t="s">
        <v>11</v>
      </c>
      <c r="C42">
        <v>6.7456203645370636E-3</v>
      </c>
      <c r="D42">
        <v>2.6020187446300722E-3</v>
      </c>
      <c r="E42">
        <v>4.0029449328562935E-3</v>
      </c>
      <c r="F42">
        <v>2.9595006881070265E-3</v>
      </c>
      <c r="G42">
        <v>3.4288801206371158E-3</v>
      </c>
      <c r="H42">
        <v>2.4257207096217343E-3</v>
      </c>
      <c r="I42">
        <v>1.375952999398839E-3</v>
      </c>
      <c r="J42">
        <v>4.6331513097677005E-3</v>
      </c>
      <c r="K42">
        <v>2.7528051693467433E-3</v>
      </c>
      <c r="L42">
        <v>3.2419293594594567E-3</v>
      </c>
      <c r="M42">
        <v>5.891647974731456E-3</v>
      </c>
      <c r="N42">
        <v>5.97576088329541E-3</v>
      </c>
    </row>
    <row r="43" spans="1:14">
      <c r="A43" s="1" t="s">
        <v>31</v>
      </c>
      <c r="B43" s="1" t="s">
        <v>12</v>
      </c>
      <c r="C43">
        <v>5.8800494495205398E-3</v>
      </c>
      <c r="D43">
        <v>2.3766221895739317E-3</v>
      </c>
      <c r="E43">
        <v>3.555589932867581E-3</v>
      </c>
      <c r="F43">
        <v>2.6116808422096726E-3</v>
      </c>
      <c r="G43">
        <v>3.5250432093014684E-3</v>
      </c>
      <c r="H43">
        <v>2.2297352849255715E-3</v>
      </c>
      <c r="I43">
        <v>1.1522584215044301E-3</v>
      </c>
      <c r="J43">
        <v>4.4372406269950013E-3</v>
      </c>
      <c r="K43">
        <v>2.3692574311822328E-3</v>
      </c>
      <c r="L43">
        <v>2.8494962331117274E-3</v>
      </c>
      <c r="M43">
        <v>5.438371610039185E-3</v>
      </c>
      <c r="N43">
        <v>5.8361081401623136E-3</v>
      </c>
    </row>
    <row r="44" spans="1:14">
      <c r="A44" s="1" t="s">
        <v>31</v>
      </c>
      <c r="B44" s="1" t="s">
        <v>13</v>
      </c>
      <c r="C44">
        <v>5.9995006989672795E-3</v>
      </c>
      <c r="D44">
        <v>2.4422353644245024E-3</v>
      </c>
      <c r="E44">
        <v>3.6255560626441787E-3</v>
      </c>
      <c r="F44">
        <v>2.6731951301252194E-3</v>
      </c>
      <c r="G44">
        <v>3.6527391740204421E-3</v>
      </c>
      <c r="H44">
        <v>2.3097228567858156E-3</v>
      </c>
      <c r="I44">
        <v>1.1840261666344022E-3</v>
      </c>
      <c r="J44">
        <v>4.585982884564686E-3</v>
      </c>
      <c r="K44">
        <v>2.4360356753306898E-3</v>
      </c>
      <c r="L44">
        <v>2.9160921342296356E-3</v>
      </c>
      <c r="M44">
        <v>5.6589989403912026E-3</v>
      </c>
      <c r="N44">
        <v>6.1749584043952598E-3</v>
      </c>
    </row>
    <row r="45" spans="1:14">
      <c r="A45" s="1" t="s">
        <v>31</v>
      </c>
      <c r="B45" s="1" t="s">
        <v>14</v>
      </c>
      <c r="C45">
        <v>5.7515300765327007E-3</v>
      </c>
      <c r="D45">
        <v>2.3366877111443535E-3</v>
      </c>
      <c r="E45">
        <v>3.4935124147842454E-3</v>
      </c>
      <c r="F45">
        <v>2.5795394903130428E-3</v>
      </c>
      <c r="G45">
        <v>3.8255899510188317E-3</v>
      </c>
      <c r="H45">
        <v>2.3361550260089779E-3</v>
      </c>
      <c r="I45">
        <v>1.1414963593296397E-3</v>
      </c>
      <c r="J45">
        <v>4.7286349317750206E-3</v>
      </c>
      <c r="K45">
        <v>2.3272853621124981E-3</v>
      </c>
      <c r="L45">
        <v>2.8116393277013295E-3</v>
      </c>
      <c r="M45">
        <v>5.8454127263145913E-3</v>
      </c>
      <c r="N45">
        <v>6.5865915989390591E-3</v>
      </c>
    </row>
    <row r="46" spans="1:14">
      <c r="A46" s="1" t="s">
        <v>31</v>
      </c>
      <c r="B46" s="1" t="s">
        <v>15</v>
      </c>
      <c r="C46">
        <v>5.6727704595390541E-3</v>
      </c>
      <c r="D46">
        <v>2.3135505170801193E-3</v>
      </c>
      <c r="E46">
        <v>3.4583634676272818E-3</v>
      </c>
      <c r="F46">
        <v>2.5674678406030142E-3</v>
      </c>
      <c r="G46">
        <v>3.2567376075189345E-3</v>
      </c>
      <c r="H46">
        <v>2.0836508922046147E-3</v>
      </c>
      <c r="I46">
        <v>1.137335145809365E-3</v>
      </c>
      <c r="J46">
        <v>4.108786378269713E-3</v>
      </c>
      <c r="K46">
        <v>2.3010271225995288E-3</v>
      </c>
      <c r="L46">
        <v>2.7962709154054463E-3</v>
      </c>
      <c r="M46">
        <v>4.9336209014978569E-3</v>
      </c>
      <c r="N46">
        <v>4.9885687796152531E-3</v>
      </c>
    </row>
    <row r="47" spans="1:14">
      <c r="A47" s="1" t="s">
        <v>31</v>
      </c>
      <c r="B47" s="1" t="s">
        <v>16</v>
      </c>
      <c r="C47">
        <v>5.5915461674352577E-3</v>
      </c>
      <c r="D47">
        <v>2.2819571032432523E-3</v>
      </c>
      <c r="E47">
        <v>3.419785754855598E-3</v>
      </c>
      <c r="F47">
        <v>2.5402374566544242E-3</v>
      </c>
      <c r="G47">
        <v>3.5386621800482369E-3</v>
      </c>
      <c r="H47">
        <v>2.1862352526344844E-3</v>
      </c>
      <c r="I47">
        <v>1.1275069170431768E-3</v>
      </c>
      <c r="J47">
        <v>4.3870947204536891E-3</v>
      </c>
      <c r="K47">
        <v>2.2694332280624552E-3</v>
      </c>
      <c r="L47">
        <v>2.7659246790276214E-3</v>
      </c>
      <c r="M47">
        <v>5.3255118421181007E-3</v>
      </c>
      <c r="N47">
        <v>5.7090425213841304E-3</v>
      </c>
    </row>
    <row r="48" spans="1:14">
      <c r="A48" s="1" t="s">
        <v>31</v>
      </c>
      <c r="B48" s="1" t="s">
        <v>17</v>
      </c>
      <c r="C48">
        <v>5.5765007927639247E-3</v>
      </c>
      <c r="D48">
        <v>2.2803723546852249E-3</v>
      </c>
      <c r="E48">
        <v>3.4150954451075389E-3</v>
      </c>
      <c r="F48">
        <v>2.544958486054552E-3</v>
      </c>
      <c r="G48">
        <v>3.8012614657719113E-3</v>
      </c>
      <c r="H48">
        <v>2.2937021646582787E-3</v>
      </c>
      <c r="I48">
        <v>1.1293079642859915E-3</v>
      </c>
      <c r="J48">
        <v>4.6542643664627377E-3</v>
      </c>
      <c r="K48">
        <v>2.2682552808440753E-3</v>
      </c>
      <c r="L48">
        <v>2.7695633510613242E-3</v>
      </c>
      <c r="M48">
        <v>5.6991594017364111E-3</v>
      </c>
      <c r="N48">
        <v>6.3496993773695266E-3</v>
      </c>
    </row>
    <row r="49" spans="1:14">
      <c r="A49" s="1" t="s">
        <v>31</v>
      </c>
      <c r="B49" s="1" t="s">
        <v>18</v>
      </c>
      <c r="C49">
        <v>5.3970703492144745E-3</v>
      </c>
      <c r="D49">
        <v>2.2069425522463111E-3</v>
      </c>
      <c r="E49">
        <v>3.3240674884885161E-3</v>
      </c>
      <c r="F49">
        <v>2.4833210895663805E-3</v>
      </c>
      <c r="G49">
        <v>3.1851344194204954E-3</v>
      </c>
      <c r="H49">
        <v>2.0086270922158437E-3</v>
      </c>
      <c r="I49">
        <v>1.1008850789006497E-3</v>
      </c>
      <c r="J49">
        <v>3.9771926678077918E-3</v>
      </c>
      <c r="K49">
        <v>2.1936498281543782E-3</v>
      </c>
      <c r="L49">
        <v>2.7039885051666781E-3</v>
      </c>
      <c r="M49">
        <v>4.7076929563736507E-3</v>
      </c>
      <c r="N49">
        <v>4.6864272599210577E-3</v>
      </c>
    </row>
    <row r="50" spans="1:14">
      <c r="A50" s="1" t="s">
        <v>31</v>
      </c>
      <c r="B50" s="1" t="s">
        <v>19</v>
      </c>
      <c r="C50">
        <v>5.3527350862508103E-3</v>
      </c>
      <c r="D50">
        <v>2.1881447435347675E-3</v>
      </c>
      <c r="E50">
        <v>3.3049084485563263E-3</v>
      </c>
      <c r="F50">
        <v>2.472220244328539E-3</v>
      </c>
      <c r="G50">
        <v>3.4605850892073502E-3</v>
      </c>
      <c r="H50">
        <v>2.1146329148612323E-3</v>
      </c>
      <c r="I50">
        <v>1.0949211435044334E-3</v>
      </c>
      <c r="J50">
        <v>4.2534065468857289E-3</v>
      </c>
      <c r="K50">
        <v>2.1842189120303006E-3</v>
      </c>
      <c r="L50">
        <v>2.697723859744369E-3</v>
      </c>
      <c r="M50">
        <v>5.0977706991733361E-3</v>
      </c>
      <c r="N50">
        <v>5.3148619335931704E-3</v>
      </c>
    </row>
    <row r="51" spans="1:14">
      <c r="A51" s="1" t="s">
        <v>31</v>
      </c>
      <c r="B51" s="1" t="s">
        <v>20</v>
      </c>
      <c r="C51">
        <v>5.312613584851536E-3</v>
      </c>
      <c r="D51">
        <v>2.1587786872613477E-3</v>
      </c>
      <c r="E51">
        <v>3.2930180668325022E-3</v>
      </c>
      <c r="F51">
        <v>2.465304353076945E-3</v>
      </c>
      <c r="G51">
        <v>3.5875477008914867E-3</v>
      </c>
      <c r="H51">
        <v>2.1749130435493595E-3</v>
      </c>
      <c r="I51">
        <v>1.0791287293799117E-3</v>
      </c>
      <c r="J51">
        <v>4.3764753308591737E-3</v>
      </c>
      <c r="K51">
        <v>2.192549232210201E-3</v>
      </c>
      <c r="L51">
        <v>2.7134240293963489E-3</v>
      </c>
      <c r="M51">
        <v>5.2543066053198492E-3</v>
      </c>
      <c r="N51">
        <v>5.4477517275996678E-3</v>
      </c>
    </row>
    <row r="52" spans="1:14">
      <c r="A52" s="1" t="s">
        <v>31</v>
      </c>
      <c r="B52" s="1" t="s">
        <v>21</v>
      </c>
      <c r="C52">
        <v>5.2167829702049681E-3</v>
      </c>
      <c r="D52">
        <v>2.1164045384210752E-3</v>
      </c>
      <c r="E52">
        <v>3.2424291942570981E-3</v>
      </c>
      <c r="F52">
        <v>2.4274383225956959E-3</v>
      </c>
      <c r="G52">
        <v>3.5791927493546327E-3</v>
      </c>
      <c r="H52">
        <v>2.155769095448918E-3</v>
      </c>
      <c r="I52">
        <v>1.0607974972934931E-3</v>
      </c>
      <c r="J52">
        <v>4.3508359678604523E-3</v>
      </c>
      <c r="K52">
        <v>2.1534298175356079E-3</v>
      </c>
      <c r="L52">
        <v>2.6801272152046298E-3</v>
      </c>
      <c r="M52">
        <v>5.2038627186539949E-3</v>
      </c>
      <c r="N52">
        <v>5.3648057687239676E-3</v>
      </c>
    </row>
    <row r="53" spans="1:14">
      <c r="A53" s="1" t="s">
        <v>31</v>
      </c>
      <c r="B53" s="1" t="s">
        <v>22</v>
      </c>
      <c r="C53">
        <v>5.0098156250432549E-3</v>
      </c>
      <c r="D53">
        <v>2.0359399528095969E-3</v>
      </c>
      <c r="E53">
        <v>3.1196848689298774E-3</v>
      </c>
      <c r="F53">
        <v>2.3415999759069566E-3</v>
      </c>
      <c r="G53">
        <v>3.4029175534681941E-3</v>
      </c>
      <c r="H53">
        <v>2.0350785566631111E-3</v>
      </c>
      <c r="I53">
        <v>1.0284454935153961E-3</v>
      </c>
      <c r="J53">
        <v>4.1302608569339476E-3</v>
      </c>
      <c r="K53">
        <v>2.047870316926366E-3</v>
      </c>
      <c r="L53">
        <v>2.5709108411258392E-3</v>
      </c>
      <c r="M53">
        <v>4.8769942701841805E-3</v>
      </c>
      <c r="N53">
        <v>5.0179549736333942E-3</v>
      </c>
    </row>
    <row r="54" spans="1:14">
      <c r="A54" s="1" t="s">
        <v>31</v>
      </c>
      <c r="B54" s="1" t="s">
        <v>23</v>
      </c>
      <c r="C54">
        <v>4.9015557672298484E-3</v>
      </c>
      <c r="D54">
        <v>1.9878336433713137E-3</v>
      </c>
      <c r="E54">
        <v>3.0555561697803704E-3</v>
      </c>
      <c r="F54">
        <v>2.2941198655712495E-3</v>
      </c>
      <c r="G54">
        <v>3.3486552922003389E-3</v>
      </c>
      <c r="H54">
        <v>1.9929931251601515E-3</v>
      </c>
      <c r="I54">
        <v>1.0062738556124765E-3</v>
      </c>
      <c r="J54">
        <v>4.0544264203539937E-3</v>
      </c>
      <c r="K54">
        <v>1.9984581083696911E-3</v>
      </c>
      <c r="L54">
        <v>2.5214839609930696E-3</v>
      </c>
      <c r="M54">
        <v>4.7656129787157853E-3</v>
      </c>
      <c r="N54">
        <v>4.8937995497619199E-3</v>
      </c>
    </row>
    <row r="55" spans="1:14">
      <c r="A55" s="1" t="s">
        <v>31</v>
      </c>
      <c r="B55" s="1" t="s">
        <v>24</v>
      </c>
      <c r="C55">
        <v>4.8559222573560231E-3</v>
      </c>
      <c r="D55">
        <v>1.9657274259295052E-3</v>
      </c>
      <c r="E55">
        <v>3.0236315959183769E-3</v>
      </c>
      <c r="F55">
        <v>2.2664948481538314E-3</v>
      </c>
      <c r="G55">
        <v>3.3094283252364954E-3</v>
      </c>
      <c r="H55">
        <v>1.9678029117392521E-3</v>
      </c>
      <c r="I55">
        <v>9.9348402169003691E-4</v>
      </c>
      <c r="J55">
        <v>4.0087593920000572E-3</v>
      </c>
      <c r="K55">
        <v>1.9733154547184632E-3</v>
      </c>
      <c r="L55">
        <v>2.4916182079619867E-3</v>
      </c>
      <c r="M55">
        <v>4.7023170547892176E-3</v>
      </c>
      <c r="N55">
        <v>4.8317993099673247E-3</v>
      </c>
    </row>
    <row r="56" spans="1:14">
      <c r="A56" s="1" t="s">
        <v>31</v>
      </c>
      <c r="B56" s="1" t="s">
        <v>25</v>
      </c>
      <c r="C56">
        <v>4.7007547070625801E-3</v>
      </c>
      <c r="D56">
        <v>1.8843461487989912E-3</v>
      </c>
      <c r="E56">
        <v>2.9130200222982901E-3</v>
      </c>
      <c r="F56">
        <v>2.1725824046182679E-3</v>
      </c>
      <c r="G56">
        <v>3.1791130081654769E-3</v>
      </c>
      <c r="H56">
        <v>1.881779912410785E-3</v>
      </c>
      <c r="I56">
        <v>9.4737918439316614E-4</v>
      </c>
      <c r="J56">
        <v>3.8500712519263041E-3</v>
      </c>
      <c r="K56">
        <v>1.8900650943130723E-3</v>
      </c>
      <c r="L56">
        <v>2.3958077494291474E-3</v>
      </c>
      <c r="M56">
        <v>4.4927350366388008E-3</v>
      </c>
      <c r="N56">
        <v>4.6230696172035058E-3</v>
      </c>
    </row>
    <row r="57" spans="1:14">
      <c r="A57" s="1" t="s">
        <v>31</v>
      </c>
      <c r="B57" s="1" t="s">
        <v>26</v>
      </c>
      <c r="C57">
        <v>4.5606619468182459E-3</v>
      </c>
      <c r="D57">
        <v>1.7947269453781431E-3</v>
      </c>
      <c r="E57">
        <v>2.7893913989552998E-3</v>
      </c>
      <c r="F57">
        <v>2.051678930195477E-3</v>
      </c>
      <c r="G57">
        <v>2.9763290247914785E-3</v>
      </c>
      <c r="H57">
        <v>1.7721774924644728E-3</v>
      </c>
      <c r="I57">
        <v>8.8665378061766344E-4</v>
      </c>
      <c r="J57">
        <v>3.6449727106819011E-3</v>
      </c>
      <c r="K57">
        <v>1.7967640369140438E-3</v>
      </c>
      <c r="L57">
        <v>2.2720437434875524E-3</v>
      </c>
      <c r="M57">
        <v>4.2340135012943932E-3</v>
      </c>
      <c r="N57">
        <v>4.4030616720957313E-3</v>
      </c>
    </row>
    <row r="58" spans="1:14">
      <c r="A58" s="1" t="s">
        <v>31</v>
      </c>
      <c r="B58" s="1" t="s">
        <v>27</v>
      </c>
      <c r="C58">
        <v>4.0257753415319942E-3</v>
      </c>
      <c r="D58">
        <v>1.4925580559104856E-3</v>
      </c>
      <c r="E58">
        <v>2.3777051570533494E-3</v>
      </c>
      <c r="F58">
        <v>1.6782563355550294E-3</v>
      </c>
      <c r="G58">
        <v>2.4278006311467945E-3</v>
      </c>
      <c r="H58">
        <v>1.4363273613008003E-3</v>
      </c>
      <c r="I58">
        <v>7.025325205932783E-4</v>
      </c>
      <c r="J58">
        <v>3.0433723335656455E-3</v>
      </c>
      <c r="K58">
        <v>1.4848331740359021E-3</v>
      </c>
      <c r="L58">
        <v>1.8885048861278621E-3</v>
      </c>
      <c r="M58">
        <v>3.464016319653436E-3</v>
      </c>
      <c r="N58">
        <v>3.6807843319723054E-3</v>
      </c>
    </row>
    <row r="59" spans="1:14">
      <c r="A59" s="1" t="s">
        <v>31</v>
      </c>
      <c r="B59" s="1" t="s">
        <v>28</v>
      </c>
      <c r="C59">
        <v>3.0499238522866214E-3</v>
      </c>
      <c r="D59">
        <v>9.4845501501490605E-4</v>
      </c>
      <c r="E59">
        <v>1.5793442844394777E-3</v>
      </c>
      <c r="F59">
        <v>8.9662541438781786E-4</v>
      </c>
      <c r="G59">
        <v>1.1370796457374304E-3</v>
      </c>
      <c r="H59">
        <v>7.189613531151793E-4</v>
      </c>
      <c r="I59">
        <v>2.9564951450222402E-4</v>
      </c>
      <c r="J59">
        <v>1.7004787105405681E-3</v>
      </c>
      <c r="K59">
        <v>9.1853058019716112E-4</v>
      </c>
      <c r="L59">
        <v>1.1468892153424751E-3</v>
      </c>
      <c r="M59">
        <v>1.6996662361555513E-3</v>
      </c>
      <c r="N59">
        <v>2.2011947344924409E-3</v>
      </c>
    </row>
    <row r="60" spans="1:14">
      <c r="A60" s="1" t="s">
        <v>31</v>
      </c>
      <c r="B60" s="1" t="s">
        <v>29</v>
      </c>
      <c r="C60">
        <v>1.1814087168283357E-3</v>
      </c>
      <c r="D60">
        <v>4.4159307933813406E-5</v>
      </c>
      <c r="E60">
        <v>1.9144799741516297E-4</v>
      </c>
      <c r="F60">
        <v>1E-8</v>
      </c>
      <c r="G60">
        <v>1E-8</v>
      </c>
      <c r="H60">
        <v>1E-8</v>
      </c>
      <c r="I60">
        <v>1E-8</v>
      </c>
      <c r="J60">
        <v>1E-8</v>
      </c>
      <c r="K60">
        <v>1E-8</v>
      </c>
      <c r="L60">
        <v>1E-8</v>
      </c>
      <c r="M60">
        <v>1E-8</v>
      </c>
      <c r="N60">
        <v>9.6961668004593557E-5</v>
      </c>
    </row>
    <row r="61" spans="1:14">
      <c r="A61" s="1" t="s">
        <v>31</v>
      </c>
      <c r="B61" s="1" t="s">
        <v>30</v>
      </c>
      <c r="C61">
        <v>1E-8</v>
      </c>
      <c r="D61">
        <v>1E-8</v>
      </c>
      <c r="E61">
        <v>1E-8</v>
      </c>
      <c r="F61">
        <v>1E-8</v>
      </c>
      <c r="G61">
        <v>1E-8</v>
      </c>
      <c r="H61">
        <v>1E-8</v>
      </c>
      <c r="I61">
        <v>1E-8</v>
      </c>
      <c r="J61">
        <v>1E-8</v>
      </c>
      <c r="K61">
        <v>1E-8</v>
      </c>
      <c r="L61">
        <v>1E-8</v>
      </c>
      <c r="M61">
        <v>1E-8</v>
      </c>
      <c r="N61">
        <v>1E-8</v>
      </c>
    </row>
    <row r="62" spans="1:14">
      <c r="A62" s="1" t="s">
        <v>31</v>
      </c>
      <c r="B62" s="1" t="s">
        <v>32</v>
      </c>
      <c r="C62">
        <v>0.23656213922112185</v>
      </c>
      <c r="D62">
        <v>0.57622272887871728</v>
      </c>
      <c r="E62">
        <v>0.75670024287087367</v>
      </c>
      <c r="F62">
        <v>0.16547405297244835</v>
      </c>
      <c r="G62">
        <v>0.66839649838604964</v>
      </c>
      <c r="H62">
        <v>0.41233705620591271</v>
      </c>
      <c r="I62">
        <v>3.025093895642475E-2</v>
      </c>
      <c r="J62">
        <v>1.0639482667798905</v>
      </c>
      <c r="K62">
        <v>6.3017636765259427E-2</v>
      </c>
      <c r="L62">
        <v>0.70717171843209881</v>
      </c>
      <c r="M62">
        <v>1.1155070096717166</v>
      </c>
      <c r="N62">
        <v>1.0983919740376391</v>
      </c>
    </row>
    <row r="63" spans="1:14">
      <c r="A63" s="1" t="s">
        <v>33</v>
      </c>
      <c r="B63" s="1" t="s">
        <v>1</v>
      </c>
      <c r="C63">
        <v>5.6650765964419009E-7</v>
      </c>
      <c r="D63">
        <v>2.0177494257940931E-5</v>
      </c>
      <c r="E63">
        <v>1.0285958481586916E-6</v>
      </c>
      <c r="F63">
        <v>1.681426999278376E-6</v>
      </c>
      <c r="G63">
        <v>3.8172336276466505E-5</v>
      </c>
      <c r="H63">
        <v>3.105358003887752E-5</v>
      </c>
      <c r="I63">
        <v>8.7887930084955783E-6</v>
      </c>
      <c r="J63">
        <v>1.4030918270788175E-6</v>
      </c>
      <c r="K63">
        <v>8.301930474516183E-6</v>
      </c>
      <c r="L63">
        <v>1.087866514461587E-5</v>
      </c>
      <c r="M63">
        <v>2.1243367934051888E-5</v>
      </c>
      <c r="N63">
        <v>2.9198015801740942E-5</v>
      </c>
    </row>
    <row r="64" spans="1:14">
      <c r="A64" s="1" t="s">
        <v>33</v>
      </c>
      <c r="B64" s="1" t="s">
        <v>2</v>
      </c>
      <c r="C64">
        <v>6.6519993961226071E-7</v>
      </c>
      <c r="D64">
        <v>3.6651281577452468E-5</v>
      </c>
      <c r="E64">
        <v>1.3960641729720848E-6</v>
      </c>
      <c r="F64">
        <v>2.2376008938264705E-6</v>
      </c>
      <c r="G64">
        <v>3.2109575609679138E-4</v>
      </c>
      <c r="H64">
        <v>5.5624466215323144E-5</v>
      </c>
      <c r="I64">
        <v>1.6760123564556016E-5</v>
      </c>
      <c r="J64">
        <v>1.3083484086034776E-6</v>
      </c>
      <c r="K64">
        <v>1.7918693307059875E-5</v>
      </c>
      <c r="L64">
        <v>1.6529460871737932E-5</v>
      </c>
      <c r="M64">
        <v>2.6655672461897281E-5</v>
      </c>
      <c r="N64">
        <v>5.7560158959467135E-5</v>
      </c>
    </row>
    <row r="65" spans="1:14">
      <c r="A65" s="1" t="s">
        <v>33</v>
      </c>
      <c r="B65" s="1" t="s">
        <v>3</v>
      </c>
      <c r="C65">
        <v>1.3428831203340139E-6</v>
      </c>
      <c r="D65">
        <v>7.8032260794396401E-5</v>
      </c>
      <c r="E65">
        <v>2.9508250522337218E-6</v>
      </c>
      <c r="F65">
        <v>5.2828504265754405E-6</v>
      </c>
      <c r="G65">
        <v>1.0035247742771159E-3</v>
      </c>
      <c r="H65">
        <v>1.8436177293094472E-4</v>
      </c>
      <c r="I65">
        <v>6.0074055728563326E-5</v>
      </c>
      <c r="J65">
        <v>1.845730433799461E-6</v>
      </c>
      <c r="K65">
        <v>5.6031006102989248E-5</v>
      </c>
      <c r="L65">
        <v>8.0078671087094967E-5</v>
      </c>
      <c r="M65">
        <v>1.2359853204614788E-4</v>
      </c>
      <c r="N65">
        <v>1.074631113423463E-4</v>
      </c>
    </row>
    <row r="66" spans="1:14">
      <c r="A66" s="1" t="s">
        <v>33</v>
      </c>
      <c r="B66" s="1" t="s">
        <v>4</v>
      </c>
      <c r="C66">
        <v>6.0759941794516897E-5</v>
      </c>
      <c r="D66">
        <v>1.5655109443252069E-4</v>
      </c>
      <c r="E66">
        <v>3.2881333207460314E-5</v>
      </c>
      <c r="F66">
        <v>5.7704017581646576E-5</v>
      </c>
      <c r="G66">
        <v>1.853244317905736E-3</v>
      </c>
      <c r="H66">
        <v>4.4540978001448466E-4</v>
      </c>
      <c r="I66">
        <v>2.4220562983711939E-4</v>
      </c>
      <c r="J66">
        <v>3.1796476690554409E-6</v>
      </c>
      <c r="K66">
        <v>1.4619303608967812E-4</v>
      </c>
      <c r="L66">
        <v>2.8764477972257208E-4</v>
      </c>
      <c r="M66">
        <v>4.4131729428629292E-4</v>
      </c>
      <c r="N66">
        <v>2.0083925617519149E-4</v>
      </c>
    </row>
    <row r="67" spans="1:14">
      <c r="A67" s="1" t="s">
        <v>33</v>
      </c>
      <c r="B67" s="1" t="s">
        <v>5</v>
      </c>
      <c r="C67">
        <v>2.4212004463278726E-4</v>
      </c>
      <c r="D67">
        <v>2.8163752595070692E-4</v>
      </c>
      <c r="E67">
        <v>1.9152914701182786E-4</v>
      </c>
      <c r="F67">
        <v>5.4645328035599246E-4</v>
      </c>
      <c r="G67">
        <v>2.8989603670949242E-3</v>
      </c>
      <c r="H67">
        <v>8.516376274267073E-4</v>
      </c>
      <c r="I67">
        <v>5.5919419978817358E-4</v>
      </c>
      <c r="J67">
        <v>8.5577064150609656E-4</v>
      </c>
      <c r="K67">
        <v>3.0482919359561182E-4</v>
      </c>
      <c r="L67">
        <v>6.1187129957917109E-4</v>
      </c>
      <c r="M67">
        <v>1.0464835945994679E-3</v>
      </c>
      <c r="N67">
        <v>3.5781044688501886E-4</v>
      </c>
    </row>
    <row r="68" spans="1:14">
      <c r="A68" s="1" t="s">
        <v>33</v>
      </c>
      <c r="B68" s="1" t="s">
        <v>6</v>
      </c>
      <c r="C68">
        <v>4.3612688571045469E-4</v>
      </c>
      <c r="D68">
        <v>4.6286086997067172E-4</v>
      </c>
      <c r="E68">
        <v>4.0814520251974994E-4</v>
      </c>
      <c r="F68">
        <v>1.1496416677158586E-3</v>
      </c>
      <c r="G68">
        <v>4.1798244267451275E-3</v>
      </c>
      <c r="H68">
        <v>1.4119443572002085E-3</v>
      </c>
      <c r="I68">
        <v>9.8581016688732053E-4</v>
      </c>
      <c r="J68">
        <v>1.7463314600749192E-3</v>
      </c>
      <c r="K68">
        <v>5.4279251478853358E-4</v>
      </c>
      <c r="L68">
        <v>1.0323738383159512E-3</v>
      </c>
      <c r="M68">
        <v>1.9606584373730441E-3</v>
      </c>
      <c r="N68">
        <v>6.1614431310813198E-4</v>
      </c>
    </row>
    <row r="69" spans="1:14">
      <c r="A69" s="1" t="s">
        <v>33</v>
      </c>
      <c r="B69" s="1" t="s">
        <v>7</v>
      </c>
      <c r="C69">
        <v>6.3407378658078388E-4</v>
      </c>
      <c r="D69">
        <v>6.8770819274114681E-4</v>
      </c>
      <c r="E69">
        <v>6.4699930982844132E-4</v>
      </c>
      <c r="F69">
        <v>1.8013982651005102E-3</v>
      </c>
      <c r="G69">
        <v>5.5216299069624853E-3</v>
      </c>
      <c r="H69">
        <v>2.0685635555331657E-3</v>
      </c>
      <c r="I69">
        <v>1.4790815164077032E-3</v>
      </c>
      <c r="J69">
        <v>2.6513747622177006E-3</v>
      </c>
      <c r="K69">
        <v>8.4157121186050055E-4</v>
      </c>
      <c r="L69">
        <v>1.4937149421608493E-3</v>
      </c>
      <c r="M69">
        <v>3.1012346036616129E-3</v>
      </c>
      <c r="N69">
        <v>9.6699085996872572E-4</v>
      </c>
    </row>
    <row r="70" spans="1:14">
      <c r="A70" s="1" t="s">
        <v>33</v>
      </c>
      <c r="B70" s="1" t="s">
        <v>8</v>
      </c>
      <c r="C70">
        <v>8.6812693750739614E-4</v>
      </c>
      <c r="D70">
        <v>9.5267071715572627E-4</v>
      </c>
      <c r="E70">
        <v>8.9831619518998204E-4</v>
      </c>
      <c r="F70">
        <v>2.4835946625546058E-3</v>
      </c>
      <c r="G70">
        <v>6.914923427442066E-3</v>
      </c>
      <c r="H70">
        <v>2.8184750756119073E-3</v>
      </c>
      <c r="I70">
        <v>2.037118139021354E-3</v>
      </c>
      <c r="J70">
        <v>3.5466348674947283E-3</v>
      </c>
      <c r="K70">
        <v>1.2026791772422184E-3</v>
      </c>
      <c r="L70">
        <v>2.0014095615937563E-3</v>
      </c>
      <c r="M70">
        <v>4.4260587481980513E-3</v>
      </c>
      <c r="N70">
        <v>1.388668695182529E-3</v>
      </c>
    </row>
    <row r="71" spans="1:14">
      <c r="A71" s="1" t="s">
        <v>33</v>
      </c>
      <c r="B71" s="1" t="s">
        <v>9</v>
      </c>
      <c r="C71">
        <v>1.1113811811356376E-3</v>
      </c>
      <c r="D71">
        <v>1.2505346669082352E-3</v>
      </c>
      <c r="E71">
        <v>1.1501306788887355E-3</v>
      </c>
      <c r="F71">
        <v>3.1717276409365014E-3</v>
      </c>
      <c r="G71">
        <v>8.3547719617330062E-3</v>
      </c>
      <c r="H71">
        <v>3.6341984983170195E-3</v>
      </c>
      <c r="I71">
        <v>2.6272346786447754E-3</v>
      </c>
      <c r="J71">
        <v>4.4277428021049052E-3</v>
      </c>
      <c r="K71">
        <v>1.6081991181336533E-3</v>
      </c>
      <c r="L71">
        <v>2.5283724352667485E-3</v>
      </c>
      <c r="M71">
        <v>5.8850376279656726E-3</v>
      </c>
      <c r="N71">
        <v>1.8866380640016605E-3</v>
      </c>
    </row>
    <row r="72" spans="1:14">
      <c r="A72" s="1" t="s">
        <v>33</v>
      </c>
      <c r="B72" s="1" t="s">
        <v>10</v>
      </c>
      <c r="C72">
        <v>1.329758551076926E-3</v>
      </c>
      <c r="D72">
        <v>1.5500138149972251E-3</v>
      </c>
      <c r="E72">
        <v>1.3722496629571073E-3</v>
      </c>
      <c r="F72">
        <v>3.7909308144983235E-3</v>
      </c>
      <c r="G72">
        <v>9.7452129495735583E-3</v>
      </c>
      <c r="H72">
        <v>4.4307093935176964E-3</v>
      </c>
      <c r="I72">
        <v>3.1777385017319852E-3</v>
      </c>
      <c r="J72">
        <v>5.2337729167492531E-3</v>
      </c>
      <c r="K72">
        <v>2.0034207364432086E-3</v>
      </c>
      <c r="L72">
        <v>3.0059848328703436E-3</v>
      </c>
      <c r="M72">
        <v>7.3176013865338934E-3</v>
      </c>
      <c r="N72">
        <v>2.424429202232362E-3</v>
      </c>
    </row>
    <row r="73" spans="1:14">
      <c r="A73" s="1" t="s">
        <v>33</v>
      </c>
      <c r="B73" s="1" t="s">
        <v>11</v>
      </c>
      <c r="C73">
        <v>1.5350697813716668E-3</v>
      </c>
      <c r="D73">
        <v>1.9260614953139406E-3</v>
      </c>
      <c r="E73">
        <v>1.5937909889549319E-3</v>
      </c>
      <c r="F73">
        <v>4.4273275261286944E-3</v>
      </c>
      <c r="G73">
        <v>1.1577903562516133E-2</v>
      </c>
      <c r="H73">
        <v>5.3817836771292895E-3</v>
      </c>
      <c r="I73">
        <v>3.7444394579552553E-3</v>
      </c>
      <c r="J73">
        <v>6.2115331597230906E-3</v>
      </c>
      <c r="K73">
        <v>2.4398133152409799E-3</v>
      </c>
      <c r="L73">
        <v>3.4931614182627285E-3</v>
      </c>
      <c r="M73">
        <v>9.063586804576293E-3</v>
      </c>
      <c r="N73">
        <v>3.2360873299378491E-3</v>
      </c>
    </row>
    <row r="74" spans="1:14">
      <c r="A74" s="1" t="s">
        <v>33</v>
      </c>
      <c r="B74" s="1" t="s">
        <v>12</v>
      </c>
      <c r="C74">
        <v>1.3502626620467148E-3</v>
      </c>
      <c r="D74">
        <v>1.7709193913799551E-3</v>
      </c>
      <c r="E74">
        <v>1.4438294615739334E-3</v>
      </c>
      <c r="F74">
        <v>4.0531595180367868E-3</v>
      </c>
      <c r="G74">
        <v>1.1083338156100251E-2</v>
      </c>
      <c r="H74">
        <v>4.9699350818458972E-3</v>
      </c>
      <c r="I74">
        <v>3.4077634271259668E-3</v>
      </c>
      <c r="J74">
        <v>5.8592053294552922E-3</v>
      </c>
      <c r="K74">
        <v>2.1876000991094199E-3</v>
      </c>
      <c r="L74">
        <v>3.1771115151350217E-3</v>
      </c>
      <c r="M74">
        <v>8.3458001802682955E-3</v>
      </c>
      <c r="N74">
        <v>3.0403534871231638E-3</v>
      </c>
    </row>
    <row r="75" spans="1:14">
      <c r="A75" s="1" t="s">
        <v>33</v>
      </c>
      <c r="B75" s="1" t="s">
        <v>13</v>
      </c>
      <c r="C75">
        <v>1.2184018260078787E-3</v>
      </c>
      <c r="D75">
        <v>1.5945783390561303E-3</v>
      </c>
      <c r="E75">
        <v>1.3178153911689722E-3</v>
      </c>
      <c r="F75">
        <v>3.7202457654473293E-3</v>
      </c>
      <c r="G75">
        <v>1.0297142694079399E-2</v>
      </c>
      <c r="H75">
        <v>4.5227094534407847E-3</v>
      </c>
      <c r="I75">
        <v>3.1218091663356732E-3</v>
      </c>
      <c r="J75">
        <v>5.3980679212101345E-3</v>
      </c>
      <c r="K75">
        <v>1.9650084776529305E-3</v>
      </c>
      <c r="L75">
        <v>2.9104973367452044E-3</v>
      </c>
      <c r="M75">
        <v>7.5281313974087079E-3</v>
      </c>
      <c r="N75">
        <v>2.6939674711586796E-3</v>
      </c>
    </row>
    <row r="76" spans="1:14">
      <c r="A76" s="1" t="s">
        <v>33</v>
      </c>
      <c r="B76" s="1" t="s">
        <v>14</v>
      </c>
      <c r="C76">
        <v>1.1416382457518168E-3</v>
      </c>
      <c r="D76">
        <v>1.4943884339303343E-3</v>
      </c>
      <c r="E76">
        <v>1.2437784926056161E-3</v>
      </c>
      <c r="F76">
        <v>3.5261091483327145E-3</v>
      </c>
      <c r="G76">
        <v>9.8215433797353719E-3</v>
      </c>
      <c r="H76">
        <v>4.2620598709588045E-3</v>
      </c>
      <c r="I76">
        <v>2.9589449573689504E-3</v>
      </c>
      <c r="J76">
        <v>5.1107750938578847E-3</v>
      </c>
      <c r="K76">
        <v>1.8391175831161109E-3</v>
      </c>
      <c r="L76">
        <v>2.7547767131797921E-3</v>
      </c>
      <c r="M76">
        <v>7.0486385652970785E-3</v>
      </c>
      <c r="N76">
        <v>2.4817019247083531E-3</v>
      </c>
    </row>
    <row r="77" spans="1:14">
      <c r="A77" s="1" t="s">
        <v>33</v>
      </c>
      <c r="B77" s="1" t="s">
        <v>15</v>
      </c>
      <c r="C77">
        <v>1.0734516797569844E-3</v>
      </c>
      <c r="D77">
        <v>1.4051550571413144E-3</v>
      </c>
      <c r="E77">
        <v>1.1771252582561927E-3</v>
      </c>
      <c r="F77">
        <v>3.3506466113724593E-3</v>
      </c>
      <c r="G77">
        <v>9.2886769089618147E-3</v>
      </c>
      <c r="H77">
        <v>3.9933974396087904E-3</v>
      </c>
      <c r="I77">
        <v>2.8107301886610022E-3</v>
      </c>
      <c r="J77">
        <v>4.7790686156600195E-3</v>
      </c>
      <c r="K77">
        <v>1.7264782429422584E-3</v>
      </c>
      <c r="L77">
        <v>2.615427535003172E-3</v>
      </c>
      <c r="M77">
        <v>6.5227993027665472E-3</v>
      </c>
      <c r="N77">
        <v>2.2203533579699692E-3</v>
      </c>
    </row>
    <row r="78" spans="1:14">
      <c r="A78" s="1" t="s">
        <v>33</v>
      </c>
      <c r="B78" s="1" t="s">
        <v>16</v>
      </c>
      <c r="C78">
        <v>1.0195019277415365E-3</v>
      </c>
      <c r="D78">
        <v>1.3355312220894864E-3</v>
      </c>
      <c r="E78">
        <v>1.124280507687722E-3</v>
      </c>
      <c r="F78">
        <v>3.2111224504697169E-3</v>
      </c>
      <c r="G78">
        <v>9.1215134365954763E-3</v>
      </c>
      <c r="H78">
        <v>3.8690605846548646E-3</v>
      </c>
      <c r="I78">
        <v>2.6952096774639964E-3</v>
      </c>
      <c r="J78">
        <v>4.697275765361407E-3</v>
      </c>
      <c r="K78">
        <v>1.6392256873377685E-3</v>
      </c>
      <c r="L78">
        <v>2.5041960053983946E-3</v>
      </c>
      <c r="M78">
        <v>6.348537890044274E-3</v>
      </c>
      <c r="N78">
        <v>2.2136703549073483E-3</v>
      </c>
    </row>
    <row r="79" spans="1:14">
      <c r="A79" s="1" t="s">
        <v>33</v>
      </c>
      <c r="B79" s="1" t="s">
        <v>17</v>
      </c>
      <c r="C79">
        <v>9.7555249452782741E-4</v>
      </c>
      <c r="D79">
        <v>1.2800519382661025E-3</v>
      </c>
      <c r="E79">
        <v>1.0811783469918447E-3</v>
      </c>
      <c r="F79">
        <v>3.0994909029669099E-3</v>
      </c>
      <c r="G79">
        <v>8.831959870490064E-3</v>
      </c>
      <c r="H79">
        <v>3.7186366196862728E-3</v>
      </c>
      <c r="I79">
        <v>2.6025251963562048E-3</v>
      </c>
      <c r="J79">
        <v>4.5209808410204139E-3</v>
      </c>
      <c r="K79">
        <v>1.5694038490502913E-3</v>
      </c>
      <c r="L79">
        <v>2.415248303708917E-3</v>
      </c>
      <c r="M79">
        <v>6.0692242185513539E-3</v>
      </c>
      <c r="N79">
        <v>2.0903324665706002E-3</v>
      </c>
    </row>
    <row r="80" spans="1:14">
      <c r="A80" s="1" t="s">
        <v>33</v>
      </c>
      <c r="B80" s="1" t="s">
        <v>18</v>
      </c>
      <c r="C80">
        <v>9.4624125545407164E-4</v>
      </c>
      <c r="D80">
        <v>1.2429016830402784E-3</v>
      </c>
      <c r="E80">
        <v>1.052185007672323E-3</v>
      </c>
      <c r="F80">
        <v>3.0230575885357115E-3</v>
      </c>
      <c r="G80">
        <v>8.5387712422654877E-3</v>
      </c>
      <c r="H80">
        <v>3.5858660009762543E-3</v>
      </c>
      <c r="I80">
        <v>2.5403384988349213E-3</v>
      </c>
      <c r="J80">
        <v>4.3347361435122364E-3</v>
      </c>
      <c r="K80">
        <v>1.5226305810039109E-3</v>
      </c>
      <c r="L80">
        <v>2.3542741958135268E-3</v>
      </c>
      <c r="M80">
        <v>5.7994157598790274E-3</v>
      </c>
      <c r="N80">
        <v>1.9412855496204265E-3</v>
      </c>
    </row>
    <row r="81" spans="1:15">
      <c r="A81" s="1" t="s">
        <v>33</v>
      </c>
      <c r="B81" s="1" t="s">
        <v>19</v>
      </c>
      <c r="C81">
        <v>9.1004796865073513E-4</v>
      </c>
      <c r="D81">
        <v>1.1969150358537397E-3</v>
      </c>
      <c r="E81">
        <v>1.0158922695293899E-3</v>
      </c>
      <c r="F81">
        <v>2.9277780415489472E-3</v>
      </c>
      <c r="G81">
        <v>8.4656493562139286E-3</v>
      </c>
      <c r="H81">
        <v>3.5146842668984323E-3</v>
      </c>
      <c r="I81">
        <v>2.4621552902785774E-3</v>
      </c>
      <c r="J81">
        <v>4.305753904643864E-3</v>
      </c>
      <c r="K81">
        <v>1.464325566151481E-3</v>
      </c>
      <c r="L81">
        <v>2.27806259795335E-3</v>
      </c>
      <c r="M81">
        <v>5.7194043704756666E-3</v>
      </c>
      <c r="N81">
        <v>1.9671000585360573E-3</v>
      </c>
    </row>
    <row r="82" spans="1:15">
      <c r="A82" s="1" t="s">
        <v>33</v>
      </c>
      <c r="B82" s="1" t="s">
        <v>20</v>
      </c>
      <c r="C82">
        <v>8.8081991380990906E-4</v>
      </c>
      <c r="D82">
        <v>1.1610601075899825E-3</v>
      </c>
      <c r="E82">
        <v>9.8669732842652873E-4</v>
      </c>
      <c r="F82">
        <v>2.852113295935019E-3</v>
      </c>
      <c r="G82">
        <v>8.2679701003798567E-3</v>
      </c>
      <c r="H82">
        <v>3.4135118501650197E-3</v>
      </c>
      <c r="I82">
        <v>2.4010044291988262E-3</v>
      </c>
      <c r="J82">
        <v>4.1858035952634792E-3</v>
      </c>
      <c r="K82">
        <v>1.417124870427785E-3</v>
      </c>
      <c r="L82">
        <v>2.2160252624813465E-3</v>
      </c>
      <c r="M82">
        <v>5.5345185562463151E-3</v>
      </c>
      <c r="N82">
        <v>1.8935815319004686E-3</v>
      </c>
    </row>
    <row r="83" spans="1:15">
      <c r="A83" s="1" t="s">
        <v>33</v>
      </c>
      <c r="B83" s="1" t="s">
        <v>21</v>
      </c>
      <c r="C83">
        <v>8.5703120183833051E-4</v>
      </c>
      <c r="D83">
        <v>1.1344918845453715E-3</v>
      </c>
      <c r="E83">
        <v>9.6224340936055793E-4</v>
      </c>
      <c r="F83">
        <v>2.7900871048011128E-3</v>
      </c>
      <c r="G83">
        <v>8.0619403226911742E-3</v>
      </c>
      <c r="H83">
        <v>3.3128910945944019E-3</v>
      </c>
      <c r="I83">
        <v>2.3551269432604896E-3</v>
      </c>
      <c r="J83">
        <v>4.0572851104231254E-3</v>
      </c>
      <c r="K83">
        <v>1.3753384192506785E-3</v>
      </c>
      <c r="L83">
        <v>2.1599840149924658E-3</v>
      </c>
      <c r="M83">
        <v>5.3494602496210906E-3</v>
      </c>
      <c r="N83">
        <v>1.8183395014575647E-3</v>
      </c>
    </row>
    <row r="84" spans="1:15">
      <c r="A84" s="1" t="s">
        <v>33</v>
      </c>
      <c r="B84" s="1" t="s">
        <v>22</v>
      </c>
      <c r="C84">
        <v>8.3451636497992605E-4</v>
      </c>
      <c r="D84">
        <v>1.1079898187073777E-3</v>
      </c>
      <c r="E84">
        <v>9.3891147853824013E-4</v>
      </c>
      <c r="F84">
        <v>2.7301177997687918E-3</v>
      </c>
      <c r="G84">
        <v>7.874069688790895E-3</v>
      </c>
      <c r="H84">
        <v>3.2199803222415172E-3</v>
      </c>
      <c r="I84">
        <v>2.3085044311489337E-3</v>
      </c>
      <c r="J84">
        <v>3.9419570938452704E-3</v>
      </c>
      <c r="K84">
        <v>1.3361536353438423E-3</v>
      </c>
      <c r="L84">
        <v>2.1071392002443711E-3</v>
      </c>
      <c r="M84">
        <v>5.1804878226416112E-3</v>
      </c>
      <c r="N84">
        <v>1.7519061086388378E-3</v>
      </c>
    </row>
    <row r="85" spans="1:15">
      <c r="A85" s="1" t="s">
        <v>33</v>
      </c>
      <c r="B85" s="1" t="s">
        <v>23</v>
      </c>
      <c r="C85">
        <v>8.0734699612907009E-4</v>
      </c>
      <c r="D85">
        <v>1.0714000414653697E-3</v>
      </c>
      <c r="E85">
        <v>9.108925620712531E-4</v>
      </c>
      <c r="F85">
        <v>2.6528380288851918E-3</v>
      </c>
      <c r="G85">
        <v>7.6943482457819106E-3</v>
      </c>
      <c r="H85">
        <v>3.1247077665751202E-3</v>
      </c>
      <c r="I85">
        <v>2.242496912666949E-3</v>
      </c>
      <c r="J85">
        <v>3.8380531316046722E-3</v>
      </c>
      <c r="K85">
        <v>1.2904111932446091E-3</v>
      </c>
      <c r="L85">
        <v>2.0478064199965437E-3</v>
      </c>
      <c r="M85">
        <v>5.0137048560536489E-3</v>
      </c>
      <c r="N85">
        <v>1.6887272114510315E-3</v>
      </c>
    </row>
    <row r="86" spans="1:15">
      <c r="A86" s="1" t="s">
        <v>33</v>
      </c>
      <c r="B86" s="1" t="s">
        <v>24</v>
      </c>
      <c r="C86">
        <v>7.8443893315857085E-4</v>
      </c>
      <c r="D86">
        <v>1.040215533304288E-3</v>
      </c>
      <c r="E86">
        <v>8.869885076940615E-4</v>
      </c>
      <c r="F86">
        <v>2.5860442944844867E-3</v>
      </c>
      <c r="G86">
        <v>7.5382511740458361E-3</v>
      </c>
      <c r="H86">
        <v>3.0417705278081146E-3</v>
      </c>
      <c r="I86">
        <v>2.1850956997514675E-3</v>
      </c>
      <c r="J86">
        <v>3.7483334420084272E-3</v>
      </c>
      <c r="K86">
        <v>1.2510680708405575E-3</v>
      </c>
      <c r="L86">
        <v>1.9965796697015109E-3</v>
      </c>
      <c r="M86">
        <v>4.8687323987245444E-3</v>
      </c>
      <c r="N86">
        <v>1.6341427233194407E-3</v>
      </c>
    </row>
    <row r="87" spans="1:15">
      <c r="A87" s="1" t="s">
        <v>33</v>
      </c>
      <c r="B87" s="1" t="s">
        <v>25</v>
      </c>
      <c r="C87">
        <v>7.7180029152001614E-4</v>
      </c>
      <c r="D87">
        <v>1.0214906081851671E-3</v>
      </c>
      <c r="E87">
        <v>8.7318163619947223E-4</v>
      </c>
      <c r="F87">
        <v>2.5458146086901421E-3</v>
      </c>
      <c r="G87">
        <v>7.444282508607976E-3</v>
      </c>
      <c r="H87">
        <v>2.9912705268474978E-3</v>
      </c>
      <c r="I87">
        <v>2.1491581462822966E-3</v>
      </c>
      <c r="J87">
        <v>3.6953155984244773E-3</v>
      </c>
      <c r="K87">
        <v>1.2275867691135907E-3</v>
      </c>
      <c r="L87">
        <v>1.9667120140760518E-3</v>
      </c>
      <c r="M87">
        <v>4.7806570936221263E-3</v>
      </c>
      <c r="N87">
        <v>1.6016424983737471E-3</v>
      </c>
    </row>
    <row r="88" spans="1:15">
      <c r="A88" s="1" t="s">
        <v>33</v>
      </c>
      <c r="B88" s="1" t="s">
        <v>26</v>
      </c>
      <c r="C88">
        <v>7.6538217163938749E-4</v>
      </c>
      <c r="D88">
        <v>1.0085967117549892E-3</v>
      </c>
      <c r="E88">
        <v>8.6511045558736437E-4</v>
      </c>
      <c r="F88">
        <v>2.5171375255974822E-3</v>
      </c>
      <c r="G88">
        <v>7.377303069346362E-3</v>
      </c>
      <c r="H88">
        <v>2.9531384015007169E-3</v>
      </c>
      <c r="I88">
        <v>2.1200122182325519E-3</v>
      </c>
      <c r="J88">
        <v>3.661675512666899E-3</v>
      </c>
      <c r="K88">
        <v>1.2103570790868439E-3</v>
      </c>
      <c r="L88">
        <v>1.9470066380800127E-3</v>
      </c>
      <c r="M88">
        <v>4.7126197508665594E-3</v>
      </c>
      <c r="N88">
        <v>1.5777171790170902E-3</v>
      </c>
    </row>
    <row r="89" spans="1:15">
      <c r="A89" s="1" t="s">
        <v>33</v>
      </c>
      <c r="B89" s="1" t="s">
        <v>27</v>
      </c>
      <c r="C89">
        <v>7.8191496023848138E-4</v>
      </c>
      <c r="D89">
        <v>1.019321631412028E-3</v>
      </c>
      <c r="E89">
        <v>8.7817439258004292E-4</v>
      </c>
      <c r="F89">
        <v>2.5379702099461729E-3</v>
      </c>
      <c r="G89">
        <v>7.4299780666693977E-3</v>
      </c>
      <c r="H89">
        <v>2.971520901071585E-3</v>
      </c>
      <c r="I89">
        <v>2.125992788838071E-3</v>
      </c>
      <c r="J89">
        <v>3.7010354199022073E-3</v>
      </c>
      <c r="K89">
        <v>1.2215588960099576E-3</v>
      </c>
      <c r="L89">
        <v>1.9692417765229541E-3</v>
      </c>
      <c r="M89">
        <v>4.7423931693830954E-3</v>
      </c>
      <c r="N89">
        <v>1.5921506199796831E-3</v>
      </c>
    </row>
    <row r="90" spans="1:15">
      <c r="A90" s="1" t="s">
        <v>33</v>
      </c>
      <c r="B90" s="1" t="s">
        <v>28</v>
      </c>
      <c r="C90">
        <v>8.234084203331205E-4</v>
      </c>
      <c r="D90">
        <v>1.0480463335252608E-3</v>
      </c>
      <c r="E90">
        <v>9.1112782933858638E-4</v>
      </c>
      <c r="F90">
        <v>2.5927221450225933E-3</v>
      </c>
      <c r="G90">
        <v>7.5611842989335891E-3</v>
      </c>
      <c r="H90">
        <v>3.0205841722216781E-3</v>
      </c>
      <c r="I90">
        <v>2.1441120097200638E-3</v>
      </c>
      <c r="J90">
        <v>3.7953460264964793E-3</v>
      </c>
      <c r="K90">
        <v>1.2511880102019331E-3</v>
      </c>
      <c r="L90">
        <v>2.0269292561560137E-3</v>
      </c>
      <c r="M90">
        <v>4.8109987319222653E-3</v>
      </c>
      <c r="N90">
        <v>1.6255965394564522E-3</v>
      </c>
    </row>
    <row r="91" spans="1:15">
      <c r="A91" s="1" t="s">
        <v>33</v>
      </c>
      <c r="B91" s="1" t="s">
        <v>29</v>
      </c>
      <c r="C91">
        <v>9.8157686557425708E-4</v>
      </c>
      <c r="D91">
        <v>1.1681049686672097E-3</v>
      </c>
      <c r="E91">
        <v>1.0381134461532869E-3</v>
      </c>
      <c r="F91">
        <v>2.8480775287503136E-3</v>
      </c>
      <c r="G91">
        <v>8.202345775820491E-3</v>
      </c>
      <c r="H91">
        <v>3.2902514251397863E-3</v>
      </c>
      <c r="I91">
        <v>2.2878833966633264E-3</v>
      </c>
      <c r="J91">
        <v>4.213513879162435E-3</v>
      </c>
      <c r="K91">
        <v>1.3846989758765573E-3</v>
      </c>
      <c r="L91">
        <v>2.2535241096854376E-3</v>
      </c>
      <c r="M91">
        <v>5.2652885886474007E-3</v>
      </c>
      <c r="N91">
        <v>1.8101867728714141E-3</v>
      </c>
    </row>
    <row r="92" spans="1:15">
      <c r="A92" s="1" t="s">
        <v>33</v>
      </c>
      <c r="B92" s="1" t="s">
        <v>30</v>
      </c>
      <c r="C92">
        <v>1.5206281873849901E-3</v>
      </c>
      <c r="D92">
        <v>1.5282228305651879E-3</v>
      </c>
      <c r="E92">
        <v>1.4071524594980133E-3</v>
      </c>
      <c r="F92">
        <v>3.399005240974088E-3</v>
      </c>
      <c r="G92">
        <v>9.3699561916314525E-3</v>
      </c>
      <c r="H92">
        <v>3.8386277293133097E-3</v>
      </c>
      <c r="I92">
        <v>2.5316231493620282E-3</v>
      </c>
      <c r="J92">
        <v>5.1639007008925262E-3</v>
      </c>
      <c r="K92">
        <v>1.7759086488678829E-3</v>
      </c>
      <c r="L92">
        <v>2.8602628843955838E-3</v>
      </c>
      <c r="M92">
        <v>6.1715597779098148E-3</v>
      </c>
      <c r="N92">
        <v>2.3006347213267273E-3</v>
      </c>
    </row>
    <row r="93" spans="1:15">
      <c r="A93" s="1" t="s">
        <v>33</v>
      </c>
      <c r="B93" s="1" t="s">
        <v>32</v>
      </c>
      <c r="C93">
        <v>3.8621437989118219E-2</v>
      </c>
      <c r="D93">
        <v>0.29189887365749867</v>
      </c>
      <c r="E93">
        <v>0.22183935794969301</v>
      </c>
      <c r="F93">
        <v>0.18641104003476985</v>
      </c>
      <c r="G93">
        <v>1.5580554678002636</v>
      </c>
      <c r="H93">
        <v>0.66560139897012782</v>
      </c>
      <c r="I93">
        <v>6.7863014684978726E-2</v>
      </c>
      <c r="J93">
        <v>1.0722567406952395</v>
      </c>
      <c r="K93">
        <v>4.2139114587728316E-2</v>
      </c>
      <c r="L93">
        <v>0.5981186001270139</v>
      </c>
      <c r="M93">
        <v>1.2336633604685503</v>
      </c>
      <c r="N93">
        <v>0.38354485820539491</v>
      </c>
    </row>
    <row r="94" spans="1:15">
      <c r="A94" s="1" t="s">
        <v>34</v>
      </c>
      <c r="B94" s="1" t="s">
        <v>1</v>
      </c>
      <c r="C94">
        <v>7.9949989273478026E-4</v>
      </c>
      <c r="D94">
        <v>9.8031801348577585E-4</v>
      </c>
      <c r="E94">
        <v>9.4634043744751771E-4</v>
      </c>
      <c r="F94">
        <v>9.6551245344386446E-4</v>
      </c>
      <c r="G94">
        <v>3.3697305475931544E-3</v>
      </c>
      <c r="H94">
        <v>1.2928292848427242E-3</v>
      </c>
      <c r="I94">
        <v>6.8431628385297717E-4</v>
      </c>
      <c r="J94">
        <v>2.4324950955370659E-3</v>
      </c>
      <c r="K94">
        <v>6.9432944089801258E-4</v>
      </c>
      <c r="L94">
        <v>1.3297002836367608E-3</v>
      </c>
      <c r="M94">
        <v>4.2425993942026312E-3</v>
      </c>
      <c r="N94">
        <v>4.7433203926558806E-3</v>
      </c>
      <c r="O94">
        <v>8.0327518071544063E-2</v>
      </c>
    </row>
    <row r="95" spans="1:15">
      <c r="A95" s="1" t="s">
        <v>34</v>
      </c>
      <c r="B95" s="1" t="s">
        <v>2</v>
      </c>
      <c r="C95">
        <v>1.1180367592327966E-3</v>
      </c>
      <c r="D95">
        <v>1.4085221670964807E-3</v>
      </c>
      <c r="E95">
        <v>1.323921026773581E-3</v>
      </c>
      <c r="F95">
        <v>1.3392122847661527E-3</v>
      </c>
      <c r="G95">
        <v>4.3835904472267605E-3</v>
      </c>
      <c r="H95">
        <v>1.7099331190716289E-3</v>
      </c>
      <c r="I95">
        <v>9.6326178358687874E-4</v>
      </c>
      <c r="J95">
        <v>3.087892151297747E-3</v>
      </c>
      <c r="K95">
        <v>1.0182901227894956E-3</v>
      </c>
      <c r="L95">
        <v>1.7728952256897061E-3</v>
      </c>
      <c r="M95">
        <v>5.1459319419704021E-3</v>
      </c>
      <c r="N95">
        <v>5.6206921557678613E-3</v>
      </c>
      <c r="O95">
        <v>0.16269604946470531</v>
      </c>
    </row>
    <row r="96" spans="1:15">
      <c r="A96" s="1" t="s">
        <v>34</v>
      </c>
      <c r="B96" s="1" t="s">
        <v>3</v>
      </c>
      <c r="C96">
        <v>2.017992386698848E-3</v>
      </c>
      <c r="D96">
        <v>2.4978802283502771E-3</v>
      </c>
      <c r="E96">
        <v>2.2509274443652727E-3</v>
      </c>
      <c r="F96">
        <v>2.2630778330893389E-3</v>
      </c>
      <c r="G96">
        <v>6.861519342080992E-3</v>
      </c>
      <c r="H96">
        <v>2.7567029298918009E-3</v>
      </c>
      <c r="I96">
        <v>1.6537459256413978E-3</v>
      </c>
      <c r="J96">
        <v>4.607724325621061E-3</v>
      </c>
      <c r="K96">
        <v>1.8653611300914873E-3</v>
      </c>
      <c r="L96">
        <v>2.8489405625696006E-3</v>
      </c>
      <c r="M96">
        <v>7.1823377830455195E-3</v>
      </c>
      <c r="N96">
        <v>7.5170477204405586E-3</v>
      </c>
      <c r="O96">
        <v>0.36950341029800921</v>
      </c>
    </row>
    <row r="97" spans="1:15">
      <c r="A97" s="1" t="s">
        <v>34</v>
      </c>
      <c r="B97" s="1" t="s">
        <v>4</v>
      </c>
      <c r="C97">
        <v>3.936380929693466E-3</v>
      </c>
      <c r="D97">
        <v>4.4866429779388452E-3</v>
      </c>
      <c r="E97">
        <v>3.8725326187694104E-3</v>
      </c>
      <c r="F97">
        <v>3.8978345557957256E-3</v>
      </c>
      <c r="G97">
        <v>1.1272505891991583E-2</v>
      </c>
      <c r="H97">
        <v>4.6799542505164297E-3</v>
      </c>
      <c r="I97">
        <v>2.8735683044168047E-3</v>
      </c>
      <c r="J97">
        <v>7.1367345223723594E-3</v>
      </c>
      <c r="K97">
        <v>3.4634585050426952E-3</v>
      </c>
      <c r="L97">
        <v>4.7264045062656874E-3</v>
      </c>
      <c r="M97">
        <v>1.0538670885763556E-2</v>
      </c>
      <c r="N97">
        <v>1.0514889068714117E-2</v>
      </c>
      <c r="O97">
        <v>0.82222483646222144</v>
      </c>
    </row>
    <row r="98" spans="1:15">
      <c r="A98" s="1" t="s">
        <v>34</v>
      </c>
      <c r="B98" s="1" t="s">
        <v>5</v>
      </c>
      <c r="C98">
        <v>7.6522468739050808E-3</v>
      </c>
      <c r="D98">
        <v>7.7354394304364141E-3</v>
      </c>
      <c r="E98">
        <v>6.4143264794724684E-3</v>
      </c>
      <c r="F98">
        <v>6.4953282687522677E-3</v>
      </c>
      <c r="G98">
        <v>1.8440406348237973E-2</v>
      </c>
      <c r="H98">
        <v>7.899706506160559E-3</v>
      </c>
      <c r="I98">
        <v>4.8039072844241557E-3</v>
      </c>
      <c r="J98">
        <v>1.0977485099869799E-2</v>
      </c>
      <c r="K98">
        <v>6.1583426881759492E-3</v>
      </c>
      <c r="L98">
        <v>7.6882686669997018E-3</v>
      </c>
      <c r="M98">
        <v>1.5723817163528789E-2</v>
      </c>
      <c r="N98">
        <v>1.5035618222017825E-2</v>
      </c>
      <c r="O98">
        <v>1.7287456154610774</v>
      </c>
    </row>
    <row r="99" spans="1:15">
      <c r="A99" s="1" t="s">
        <v>34</v>
      </c>
      <c r="B99" s="1" t="s">
        <v>6</v>
      </c>
      <c r="C99">
        <v>1.4360376761781419E-2</v>
      </c>
      <c r="D99">
        <v>1.2694963743216315E-2</v>
      </c>
      <c r="E99">
        <v>1.0149999082645319E-2</v>
      </c>
      <c r="F99">
        <v>1.0367070560258301E-2</v>
      </c>
      <c r="G99">
        <v>2.9467440881852037E-2</v>
      </c>
      <c r="H99">
        <v>1.2985431050150742E-2</v>
      </c>
      <c r="I99">
        <v>7.6658971732343041E-3</v>
      </c>
      <c r="J99">
        <v>1.6525688446733418E-2</v>
      </c>
      <c r="K99">
        <v>1.0394136824150161E-2</v>
      </c>
      <c r="L99">
        <v>1.2092997954164374E-2</v>
      </c>
      <c r="M99">
        <v>2.3491487098741982E-2</v>
      </c>
      <c r="N99">
        <v>2.1772888267735491E-2</v>
      </c>
      <c r="O99">
        <v>3.3841451545967378</v>
      </c>
    </row>
    <row r="100" spans="1:15">
      <c r="A100" s="1" t="s">
        <v>34</v>
      </c>
      <c r="B100" s="1" t="s">
        <v>7</v>
      </c>
      <c r="C100">
        <v>2.5050941585375602E-2</v>
      </c>
      <c r="D100">
        <v>1.947157736738787E-2</v>
      </c>
      <c r="E100">
        <v>1.5085712580433883E-2</v>
      </c>
      <c r="F100">
        <v>1.5551746809044937E-2</v>
      </c>
      <c r="G100">
        <v>4.4751274072853724E-2</v>
      </c>
      <c r="H100">
        <v>2.0195299887905589E-2</v>
      </c>
      <c r="I100">
        <v>1.1476709660248798E-2</v>
      </c>
      <c r="J100">
        <v>2.3799583750314539E-2</v>
      </c>
      <c r="K100">
        <v>1.6333278354009186E-2</v>
      </c>
      <c r="L100">
        <v>1.7994764104924042E-2</v>
      </c>
      <c r="M100">
        <v>3.4152367294384006E-2</v>
      </c>
      <c r="N100">
        <v>3.1099619131256868E-2</v>
      </c>
      <c r="O100">
        <v>6.124617113212202</v>
      </c>
    </row>
    <row r="101" spans="1:15">
      <c r="A101" s="1" t="s">
        <v>34</v>
      </c>
      <c r="B101" s="1" t="s">
        <v>8</v>
      </c>
      <c r="C101">
        <v>4.1475056450421488E-2</v>
      </c>
      <c r="D101">
        <v>2.8536727492432086E-2</v>
      </c>
      <c r="E101">
        <v>2.1495796647886378E-2</v>
      </c>
      <c r="F101">
        <v>2.2369191976284807E-2</v>
      </c>
      <c r="G101">
        <v>6.5546907345473734E-2</v>
      </c>
      <c r="H101">
        <v>3.0196531830443518E-2</v>
      </c>
      <c r="I101">
        <v>1.6459780154535166E-2</v>
      </c>
      <c r="J101">
        <v>3.3226558292743243E-2</v>
      </c>
      <c r="K101">
        <v>2.4460920435793745E-2</v>
      </c>
      <c r="L101">
        <v>2.5771324156864103E-2</v>
      </c>
      <c r="M101">
        <v>4.8659703201147549E-2</v>
      </c>
      <c r="N101">
        <v>4.4003075524070151E-2</v>
      </c>
      <c r="O101">
        <v>10.549031779016296</v>
      </c>
    </row>
    <row r="102" spans="1:15">
      <c r="A102" s="1" t="s">
        <v>34</v>
      </c>
      <c r="B102" s="1" t="s">
        <v>9</v>
      </c>
      <c r="C102">
        <v>6.4622847513954279E-2</v>
      </c>
      <c r="D102">
        <v>3.98263922574301E-2</v>
      </c>
      <c r="E102">
        <v>2.9273030995727554E-2</v>
      </c>
      <c r="F102">
        <v>3.0734688106608735E-2</v>
      </c>
      <c r="G102">
        <v>9.1906541648313342E-2</v>
      </c>
      <c r="H102">
        <v>4.3086592708522914E-2</v>
      </c>
      <c r="I102">
        <v>2.2542209517418858E-2</v>
      </c>
      <c r="J102">
        <v>4.4677224907881223E-2</v>
      </c>
      <c r="K102">
        <v>3.4788358824327979E-2</v>
      </c>
      <c r="L102">
        <v>3.5340625811214069E-2</v>
      </c>
      <c r="M102">
        <v>6.7152016847154938E-2</v>
      </c>
      <c r="N102">
        <v>6.0787404727427302E-2</v>
      </c>
      <c r="O102">
        <v>17.220409751431259</v>
      </c>
    </row>
    <row r="103" spans="1:15">
      <c r="A103" s="1" t="s">
        <v>34</v>
      </c>
      <c r="B103" s="1" t="s">
        <v>10</v>
      </c>
      <c r="C103">
        <v>9.306408659740073E-2</v>
      </c>
      <c r="D103">
        <v>5.2311544097945376E-2</v>
      </c>
      <c r="E103">
        <v>3.7685983790224004E-2</v>
      </c>
      <c r="F103">
        <v>3.9872774354111407E-2</v>
      </c>
      <c r="G103">
        <v>0.12154076731829624</v>
      </c>
      <c r="H103">
        <v>5.7779698170296587E-2</v>
      </c>
      <c r="I103">
        <v>2.9155444275316664E-2</v>
      </c>
      <c r="J103">
        <v>5.7098457291245866E-2</v>
      </c>
      <c r="K103">
        <v>4.6404906762329341E-2</v>
      </c>
      <c r="L103">
        <v>4.582468704069232E-2</v>
      </c>
      <c r="M103">
        <v>8.810859664619751E-2</v>
      </c>
      <c r="N103">
        <v>8.0200618976947038E-2</v>
      </c>
      <c r="O103">
        <v>26.288253224048749</v>
      </c>
    </row>
    <row r="104" spans="1:15">
      <c r="A104" s="1" t="s">
        <v>34</v>
      </c>
      <c r="B104" s="1" t="s">
        <v>11</v>
      </c>
      <c r="C104">
        <v>0.13427470090905266</v>
      </c>
      <c r="D104">
        <v>6.8739177353428826E-2</v>
      </c>
      <c r="E104">
        <v>4.8535440813996474E-2</v>
      </c>
      <c r="F104">
        <v>5.1764148599971693E-2</v>
      </c>
      <c r="G104">
        <v>0.16116079058392779</v>
      </c>
      <c r="H104">
        <v>7.7669213456624919E-2</v>
      </c>
      <c r="I104">
        <v>3.7723576672235117E-2</v>
      </c>
      <c r="J104">
        <v>7.3177810826758172E-2</v>
      </c>
      <c r="K104">
        <v>6.1927605415941271E-2</v>
      </c>
      <c r="L104">
        <v>5.950973946089131E-2</v>
      </c>
      <c r="M104">
        <v>0.11639317772445194</v>
      </c>
      <c r="N104">
        <v>0.10695114866318912</v>
      </c>
      <c r="O104">
        <v>39.767026185310591</v>
      </c>
    </row>
    <row r="105" spans="1:15">
      <c r="A105" s="1" t="s">
        <v>34</v>
      </c>
      <c r="B105" s="1" t="s">
        <v>12</v>
      </c>
      <c r="C105">
        <v>0.11758157162362892</v>
      </c>
      <c r="D105">
        <v>6.2272522930809406E-2</v>
      </c>
      <c r="E105">
        <v>4.4290285598189386E-2</v>
      </c>
      <c r="F105">
        <v>4.7098589318128339E-2</v>
      </c>
      <c r="G105">
        <v>0.14548781171503372</v>
      </c>
      <c r="H105">
        <v>6.9772322317087965E-2</v>
      </c>
      <c r="I105">
        <v>3.4366376273519614E-2</v>
      </c>
      <c r="J105">
        <v>6.6878079778954561E-2</v>
      </c>
      <c r="K105">
        <v>5.5788883610553376E-2</v>
      </c>
      <c r="L105">
        <v>5.4135176166946145E-2</v>
      </c>
      <c r="M105">
        <v>0.10516955259485</v>
      </c>
      <c r="N105">
        <v>9.6267835862614476E-2</v>
      </c>
      <c r="O105">
        <v>40.778186650637835</v>
      </c>
    </row>
    <row r="106" spans="1:15">
      <c r="A106" s="1" t="s">
        <v>34</v>
      </c>
      <c r="B106" s="1" t="s">
        <v>13</v>
      </c>
      <c r="C106">
        <v>0.10072703153827882</v>
      </c>
      <c r="D106">
        <v>5.5491938512569353E-2</v>
      </c>
      <c r="E106">
        <v>3.9803939674732537E-2</v>
      </c>
      <c r="F106">
        <v>4.2185456954262839E-2</v>
      </c>
      <c r="G106">
        <v>0.1291595288327087</v>
      </c>
      <c r="H106">
        <v>6.1584785326461319E-2</v>
      </c>
      <c r="I106">
        <v>3.0824861396742731E-2</v>
      </c>
      <c r="J106">
        <v>6.0231919053039207E-2</v>
      </c>
      <c r="K106">
        <v>4.9390923832152767E-2</v>
      </c>
      <c r="L106">
        <v>4.8482677721665833E-2</v>
      </c>
      <c r="M106">
        <v>9.3524669570030694E-2</v>
      </c>
      <c r="N106">
        <v>8.5277422072334685E-2</v>
      </c>
      <c r="O106">
        <v>40.762200328901393</v>
      </c>
    </row>
    <row r="107" spans="1:15">
      <c r="A107" s="1" t="s">
        <v>34</v>
      </c>
      <c r="B107" s="1" t="s">
        <v>14</v>
      </c>
      <c r="C107">
        <v>9.2149073733013301E-2</v>
      </c>
      <c r="D107">
        <v>5.1927253941681038E-2</v>
      </c>
      <c r="E107">
        <v>3.7429438009299716E-2</v>
      </c>
      <c r="F107">
        <v>3.9592951428988006E-2</v>
      </c>
      <c r="G107">
        <v>0.12062199361099149</v>
      </c>
      <c r="H107">
        <v>5.7321527203724028E-2</v>
      </c>
      <c r="I107">
        <v>2.8953344403274163E-2</v>
      </c>
      <c r="J107">
        <v>5.6719083195639161E-2</v>
      </c>
      <c r="K107">
        <v>4.6044786739437467E-2</v>
      </c>
      <c r="L107">
        <v>4.5503205985041061E-2</v>
      </c>
      <c r="M107">
        <v>8.7456218826506157E-2</v>
      </c>
      <c r="N107">
        <v>7.9590669283535517E-2</v>
      </c>
      <c r="O107">
        <v>42.474243874742598</v>
      </c>
    </row>
    <row r="108" spans="1:15">
      <c r="A108" s="1" t="s">
        <v>34</v>
      </c>
      <c r="B108" s="1" t="s">
        <v>15</v>
      </c>
      <c r="C108">
        <v>8.4539026816513249E-2</v>
      </c>
      <c r="D108">
        <v>4.8690879120094926E-2</v>
      </c>
      <c r="E108">
        <v>3.5263230634460532E-2</v>
      </c>
      <c r="F108">
        <v>3.7232967578509593E-2</v>
      </c>
      <c r="G108">
        <v>0.11290034111653263</v>
      </c>
      <c r="H108">
        <v>5.347713779156682E-2</v>
      </c>
      <c r="I108">
        <v>2.7247894136422049E-2</v>
      </c>
      <c r="J108">
        <v>5.3517275895019686E-2</v>
      </c>
      <c r="K108">
        <v>4.3018055705932139E-2</v>
      </c>
      <c r="L108">
        <v>4.2792960264077529E-2</v>
      </c>
      <c r="M108">
        <v>8.1980037836052552E-2</v>
      </c>
      <c r="N108">
        <v>7.4484291298061611E-2</v>
      </c>
      <c r="O108">
        <v>44.66078038414949</v>
      </c>
    </row>
    <row r="109" spans="1:15">
      <c r="A109" s="1" t="s">
        <v>34</v>
      </c>
      <c r="B109" s="1" t="s">
        <v>16</v>
      </c>
      <c r="C109">
        <v>7.9033876308040235E-2</v>
      </c>
      <c r="D109">
        <v>4.6301672809303987E-2</v>
      </c>
      <c r="E109">
        <v>3.365728361531279E-2</v>
      </c>
      <c r="F109">
        <v>3.5486669587090479E-2</v>
      </c>
      <c r="G109">
        <v>0.10721882655331415</v>
      </c>
      <c r="H109">
        <v>5.0655881998509275E-2</v>
      </c>
      <c r="I109">
        <v>2.5984768646888947E-2</v>
      </c>
      <c r="J109">
        <v>5.1145324312899983E-2</v>
      </c>
      <c r="K109">
        <v>4.0790872813120584E-2</v>
      </c>
      <c r="L109">
        <v>4.078874749861288E-2</v>
      </c>
      <c r="M109">
        <v>7.7958329359637993E-2</v>
      </c>
      <c r="N109">
        <v>7.0750138688991757E-2</v>
      </c>
      <c r="O109">
        <v>46.625141336236517</v>
      </c>
    </row>
    <row r="110" spans="1:15">
      <c r="A110" s="1" t="s">
        <v>34</v>
      </c>
      <c r="B110" s="1" t="s">
        <v>17</v>
      </c>
      <c r="C110">
        <v>7.479994506088733E-2</v>
      </c>
      <c r="D110">
        <v>4.4434231717106212E-2</v>
      </c>
      <c r="E110">
        <v>3.2397812014023607E-2</v>
      </c>
      <c r="F110">
        <v>3.4119186024586641E-2</v>
      </c>
      <c r="G110">
        <v>0.10278966598979621</v>
      </c>
      <c r="H110">
        <v>4.8461108254244864E-2</v>
      </c>
      <c r="I110">
        <v>2.4994926698899432E-2</v>
      </c>
      <c r="J110">
        <v>4.9286136706842815E-2</v>
      </c>
      <c r="K110">
        <v>3.9054580089203227E-2</v>
      </c>
      <c r="L110">
        <v>3.9220068928950594E-2</v>
      </c>
      <c r="M110">
        <v>7.4827635080824087E-2</v>
      </c>
      <c r="N110">
        <v>6.7852986175340108E-2</v>
      </c>
      <c r="O110">
        <v>48.844280164967742</v>
      </c>
    </row>
    <row r="111" spans="1:15">
      <c r="A111" s="1" t="s">
        <v>34</v>
      </c>
      <c r="B111" s="1" t="s">
        <v>18</v>
      </c>
      <c r="C111">
        <v>7.2090198131614464E-2</v>
      </c>
      <c r="D111">
        <v>4.3224443658080647E-2</v>
      </c>
      <c r="E111">
        <v>3.1579814385134693E-2</v>
      </c>
      <c r="F111">
        <v>3.3232039637131519E-2</v>
      </c>
      <c r="G111">
        <v>9.9925905299796031E-2</v>
      </c>
      <c r="H111">
        <v>4.70442739174185E-2</v>
      </c>
      <c r="I111">
        <v>2.4352423352460396E-2</v>
      </c>
      <c r="J111">
        <v>4.8079112990484153E-2</v>
      </c>
      <c r="K111">
        <v>3.7931946420736169E-2</v>
      </c>
      <c r="L111">
        <v>3.8202768213774226E-2</v>
      </c>
      <c r="M111">
        <v>7.2805546309113775E-2</v>
      </c>
      <c r="N111">
        <v>6.5986368733069026E-2</v>
      </c>
      <c r="O111">
        <v>52.313144401830925</v>
      </c>
    </row>
    <row r="112" spans="1:15">
      <c r="A112" s="1" t="s">
        <v>34</v>
      </c>
      <c r="B112" s="1" t="s">
        <v>19</v>
      </c>
      <c r="C112">
        <v>6.8638137004033054E-2</v>
      </c>
      <c r="D112">
        <v>4.1665713593086268E-2</v>
      </c>
      <c r="E112">
        <v>3.052338591475157E-2</v>
      </c>
      <c r="F112">
        <v>3.2087510017004807E-2</v>
      </c>
      <c r="G112">
        <v>9.6242789366227724E-2</v>
      </c>
      <c r="H112">
        <v>4.5224750945440019E-2</v>
      </c>
      <c r="I112">
        <v>2.3523094897688859E-2</v>
      </c>
      <c r="J112">
        <v>4.6520808895836374E-2</v>
      </c>
      <c r="K112">
        <v>3.6488135921519706E-2</v>
      </c>
      <c r="L112">
        <v>3.6890760175643189E-2</v>
      </c>
      <c r="M112">
        <v>7.0207374050619623E-2</v>
      </c>
      <c r="N112">
        <v>6.3593412978732777E-2</v>
      </c>
      <c r="O112">
        <v>54.425506259375631</v>
      </c>
    </row>
    <row r="113" spans="1:15">
      <c r="A113" s="1" t="s">
        <v>34</v>
      </c>
      <c r="B113" s="1" t="s">
        <v>20</v>
      </c>
      <c r="C113">
        <v>6.602541404135015E-2</v>
      </c>
      <c r="D113">
        <v>4.0472212360407926E-2</v>
      </c>
      <c r="E113">
        <v>2.9712528297125878E-2</v>
      </c>
      <c r="F113">
        <v>3.1209974958224283E-2</v>
      </c>
      <c r="G113">
        <v>9.3427842260195806E-2</v>
      </c>
      <c r="H113">
        <v>4.3836222861916671E-2</v>
      </c>
      <c r="I113">
        <v>2.2886902925435493E-2</v>
      </c>
      <c r="J113">
        <v>4.5325146814808814E-2</v>
      </c>
      <c r="K113">
        <v>3.5384686482096896E-2</v>
      </c>
      <c r="L113">
        <v>3.5885154002352419E-2</v>
      </c>
      <c r="M113">
        <v>6.8223500768125292E-2</v>
      </c>
      <c r="N113">
        <v>6.1770444019654966E-2</v>
      </c>
      <c r="O113">
        <v>56.798769394813888</v>
      </c>
    </row>
    <row r="114" spans="1:15">
      <c r="A114" s="1" t="s">
        <v>34</v>
      </c>
      <c r="B114" s="1" t="s">
        <v>21</v>
      </c>
      <c r="C114">
        <v>6.3986184347112771E-2</v>
      </c>
      <c r="D114">
        <v>3.95320204148654E-2</v>
      </c>
      <c r="E114">
        <v>2.9072529776913384E-2</v>
      </c>
      <c r="F114">
        <v>3.051794257949958E-2</v>
      </c>
      <c r="G114">
        <v>9.1213565901226507E-2</v>
      </c>
      <c r="H114">
        <v>4.2745309846226771E-2</v>
      </c>
      <c r="I114">
        <v>2.2384989806291028E-2</v>
      </c>
      <c r="J114">
        <v>4.4381672645262694E-2</v>
      </c>
      <c r="K114">
        <v>3.4516727202769416E-2</v>
      </c>
      <c r="L114">
        <v>3.5092333231966269E-2</v>
      </c>
      <c r="M114">
        <v>6.6664096156851968E-2</v>
      </c>
      <c r="N114">
        <v>6.0340120800046318E-2</v>
      </c>
      <c r="O114">
        <v>59.645513349543961</v>
      </c>
    </row>
    <row r="115" spans="1:15">
      <c r="A115" s="1" t="s">
        <v>34</v>
      </c>
      <c r="B115" s="1" t="s">
        <v>22</v>
      </c>
      <c r="C115">
        <v>6.1913427799539074E-2</v>
      </c>
      <c r="D115">
        <v>3.8568240626578508E-2</v>
      </c>
      <c r="E115">
        <v>2.8415310834390459E-2</v>
      </c>
      <c r="F115">
        <v>2.9807846687253742E-2</v>
      </c>
      <c r="G115">
        <v>8.894674034788802E-2</v>
      </c>
      <c r="H115">
        <v>4.1629746941161602E-2</v>
      </c>
      <c r="I115">
        <v>2.1869782516271346E-2</v>
      </c>
      <c r="J115">
        <v>4.3413032806823008E-2</v>
      </c>
      <c r="K115">
        <v>3.3628204597933413E-2</v>
      </c>
      <c r="L115">
        <v>3.4279012457406402E-2</v>
      </c>
      <c r="M115">
        <v>6.5068720046298573E-2</v>
      </c>
      <c r="N115">
        <v>5.8879211745893452E-2</v>
      </c>
      <c r="O115">
        <v>62.619701741915364</v>
      </c>
    </row>
    <row r="116" spans="1:15">
      <c r="A116" s="1" t="s">
        <v>34</v>
      </c>
      <c r="B116" s="1" t="s">
        <v>23</v>
      </c>
      <c r="C116">
        <v>5.9043426345337567E-2</v>
      </c>
      <c r="D116">
        <v>3.7219580217190851E-2</v>
      </c>
      <c r="E116">
        <v>2.7493596555611659E-2</v>
      </c>
      <c r="F116">
        <v>2.881294847258524E-2</v>
      </c>
      <c r="G116">
        <v>8.5779872572669516E-2</v>
      </c>
      <c r="H116">
        <v>4.007341321521897E-2</v>
      </c>
      <c r="I116">
        <v>2.1147601017161698E-2</v>
      </c>
      <c r="J116">
        <v>4.2054933978353776E-2</v>
      </c>
      <c r="K116">
        <v>3.2386970243564205E-2</v>
      </c>
      <c r="L116">
        <v>3.3139823118219627E-2</v>
      </c>
      <c r="M116">
        <v>6.284165083513471E-2</v>
      </c>
      <c r="N116">
        <v>5.6843990359592721E-2</v>
      </c>
      <c r="O116">
        <v>64.820686482527961</v>
      </c>
    </row>
    <row r="117" spans="1:15">
      <c r="A117" s="1" t="s">
        <v>34</v>
      </c>
      <c r="B117" s="1" t="s">
        <v>24</v>
      </c>
      <c r="C117">
        <v>5.6542092878284801E-2</v>
      </c>
      <c r="D117">
        <v>3.6030014783371346E-2</v>
      </c>
      <c r="E117">
        <v>2.6678572608898374E-2</v>
      </c>
      <c r="F117">
        <v>2.7934182959453348E-2</v>
      </c>
      <c r="G117">
        <v>8.2991729701298894E-2</v>
      </c>
      <c r="H117">
        <v>3.8705357555292592E-2</v>
      </c>
      <c r="I117">
        <v>2.0509382701257389E-2</v>
      </c>
      <c r="J117">
        <v>4.085438284654986E-2</v>
      </c>
      <c r="K117">
        <v>3.1294266798955681E-2</v>
      </c>
      <c r="L117">
        <v>3.2133938148143248E-2</v>
      </c>
      <c r="M117">
        <v>6.0882596569636044E-2</v>
      </c>
      <c r="N117">
        <v>5.5057751485203019E-2</v>
      </c>
      <c r="O117">
        <v>67.071482747030686</v>
      </c>
    </row>
    <row r="118" spans="1:15">
      <c r="A118" s="1" t="s">
        <v>34</v>
      </c>
      <c r="B118" s="1" t="s">
        <v>25</v>
      </c>
      <c r="C118">
        <v>5.4900867380923854E-2</v>
      </c>
      <c r="D118">
        <v>3.5241961172773048E-2</v>
      </c>
      <c r="E118">
        <v>2.6137554690678178E-2</v>
      </c>
      <c r="F118">
        <v>2.735136913802319E-2</v>
      </c>
      <c r="G118">
        <v>8.1147373681110205E-2</v>
      </c>
      <c r="H118">
        <v>3.7801534743117766E-2</v>
      </c>
      <c r="I118">
        <v>2.0085926112224782E-2</v>
      </c>
      <c r="J118">
        <v>4.0057621925324062E-2</v>
      </c>
      <c r="K118">
        <v>3.0571501206768357E-2</v>
      </c>
      <c r="L118">
        <v>3.1466988313198954E-2</v>
      </c>
      <c r="M118">
        <v>5.9587541206103177E-2</v>
      </c>
      <c r="N118">
        <v>5.3879055785831603E-2</v>
      </c>
      <c r="O118">
        <v>69.863039921276425</v>
      </c>
    </row>
    <row r="119" spans="1:15">
      <c r="A119" s="1" t="s">
        <v>34</v>
      </c>
      <c r="B119" s="1" t="s">
        <v>26</v>
      </c>
      <c r="C119">
        <v>5.3252420148223463E-2</v>
      </c>
      <c r="D119">
        <v>3.444416529499815E-2</v>
      </c>
      <c r="E119">
        <v>2.5588940760607339E-2</v>
      </c>
      <c r="F119">
        <v>2.6760802185182966E-2</v>
      </c>
      <c r="G119">
        <v>7.928245546464352E-2</v>
      </c>
      <c r="H119">
        <v>3.6888588933666977E-2</v>
      </c>
      <c r="I119">
        <v>1.965668815752003E-2</v>
      </c>
      <c r="J119">
        <v>3.9249809734601106E-2</v>
      </c>
      <c r="K119">
        <v>2.9840731894752871E-2</v>
      </c>
      <c r="L119">
        <v>3.0791307273212051E-2</v>
      </c>
      <c r="M119">
        <v>5.8278737487176796E-2</v>
      </c>
      <c r="N119">
        <v>5.2689583106542176E-2</v>
      </c>
      <c r="O119">
        <v>72.414781213491537</v>
      </c>
    </row>
    <row r="120" spans="1:15">
      <c r="A120" s="1" t="s">
        <v>34</v>
      </c>
      <c r="B120" s="1" t="s">
        <v>27</v>
      </c>
      <c r="C120">
        <v>5.2464348484845109E-2</v>
      </c>
      <c r="D120">
        <v>3.4060470754422888E-2</v>
      </c>
      <c r="E120">
        <v>2.5324756730739754E-2</v>
      </c>
      <c r="F120">
        <v>2.6476572530863596E-2</v>
      </c>
      <c r="G120">
        <v>7.8386347797631525E-2</v>
      </c>
      <c r="H120">
        <v>3.6450259275763598E-2</v>
      </c>
      <c r="I120">
        <v>1.9450049354644117E-2</v>
      </c>
      <c r="J120">
        <v>3.8860856511735146E-2</v>
      </c>
      <c r="K120">
        <v>2.9489613034235418E-2</v>
      </c>
      <c r="L120">
        <v>3.0466164654533962E-2</v>
      </c>
      <c r="M120">
        <v>5.7650092226097689E-2</v>
      </c>
      <c r="N120">
        <v>5.2118881405804979E-2</v>
      </c>
      <c r="O120">
        <v>75.501139146581792</v>
      </c>
    </row>
    <row r="121" spans="1:15">
      <c r="A121" s="1" t="s">
        <v>34</v>
      </c>
      <c r="B121" s="1" t="s">
        <v>28</v>
      </c>
      <c r="C121">
        <v>5.0687358651050764E-2</v>
      </c>
      <c r="D121">
        <v>3.3189664991869185E-2</v>
      </c>
      <c r="E121">
        <v>2.4724366432664669E-2</v>
      </c>
      <c r="F121">
        <v>2.5831011443248779E-2</v>
      </c>
      <c r="G121">
        <v>7.6354588789468034E-2</v>
      </c>
      <c r="H121">
        <v>3.5457281898104598E-2</v>
      </c>
      <c r="I121">
        <v>1.8980585144951885E-2</v>
      </c>
      <c r="J121">
        <v>3.7977023468964574E-2</v>
      </c>
      <c r="K121">
        <v>2.8693572909687968E-2</v>
      </c>
      <c r="L121">
        <v>2.9727803177976429E-2</v>
      </c>
      <c r="M121">
        <v>5.62253392790154E-2</v>
      </c>
      <c r="N121">
        <v>5.0826970569570223E-2</v>
      </c>
      <c r="O121">
        <v>76.85381564632192</v>
      </c>
    </row>
    <row r="122" spans="1:15">
      <c r="A122" s="1" t="s">
        <v>34</v>
      </c>
      <c r="B122" s="1" t="s">
        <v>29</v>
      </c>
      <c r="C122">
        <v>4.92701783999775E-2</v>
      </c>
      <c r="D122">
        <v>3.2489406601356942E-2</v>
      </c>
      <c r="E122">
        <v>2.4240722417170832E-2</v>
      </c>
      <c r="F122">
        <v>2.5311375639646357E-2</v>
      </c>
      <c r="G122">
        <v>7.4722772503247964E-2</v>
      </c>
      <c r="H122">
        <v>3.4660644184849147E-2</v>
      </c>
      <c r="I122">
        <v>1.8602560263965093E-2</v>
      </c>
      <c r="J122">
        <v>3.7265159841320325E-2</v>
      </c>
      <c r="K122">
        <v>2.8054292948585285E-2</v>
      </c>
      <c r="L122">
        <v>2.9133594572018081E-2</v>
      </c>
      <c r="M122">
        <v>5.5081624399369714E-2</v>
      </c>
      <c r="N122">
        <v>4.9791434393764766E-2</v>
      </c>
      <c r="O122">
        <v>76.818178895587948</v>
      </c>
    </row>
    <row r="123" spans="1:15">
      <c r="A123" s="1" t="s">
        <v>34</v>
      </c>
      <c r="B123" s="1" t="s">
        <v>30</v>
      </c>
      <c r="C123">
        <v>4.8215152950642819E-2</v>
      </c>
      <c r="D123">
        <v>3.1964648011559058E-2</v>
      </c>
      <c r="E123">
        <v>2.3877787737423058E-2</v>
      </c>
      <c r="F123">
        <v>2.4921668001604426E-2</v>
      </c>
      <c r="G123">
        <v>7.3501122627464333E-2</v>
      </c>
      <c r="H123">
        <v>3.4064768647652899E-2</v>
      </c>
      <c r="I123">
        <v>1.8318974614006018E-2</v>
      </c>
      <c r="J123">
        <v>3.6731025583919344E-2</v>
      </c>
      <c r="K123">
        <v>2.7575740355493747E-2</v>
      </c>
      <c r="L123">
        <v>2.8688034066010799E-2</v>
      </c>
      <c r="M123">
        <v>5.4225724188175714E-2</v>
      </c>
      <c r="N123">
        <v>4.9017396152880213E-2</v>
      </c>
      <c r="O123">
        <v>70.813692080782914</v>
      </c>
    </row>
    <row r="124" spans="1:15">
      <c r="A124" s="1" t="s">
        <v>34</v>
      </c>
      <c r="B124" s="1" t="s">
        <v>32</v>
      </c>
      <c r="C124">
        <v>2.6815825683119616</v>
      </c>
      <c r="D124">
        <v>9.7558359266466308</v>
      </c>
      <c r="E124">
        <v>6.4353233845408626</v>
      </c>
      <c r="F124">
        <v>2.0187247024614159</v>
      </c>
      <c r="G124">
        <v>17.72143733190364</v>
      </c>
      <c r="H124">
        <v>8.4783194226081768</v>
      </c>
      <c r="I124">
        <v>0.63648557121572802</v>
      </c>
      <c r="J124">
        <v>11.626775652156931</v>
      </c>
      <c r="K124">
        <v>1.0102194209493682</v>
      </c>
      <c r="L124">
        <v>9.3148027261721644</v>
      </c>
      <c r="M124">
        <v>15.151221137516691</v>
      </c>
      <c r="N124">
        <v>12.483136960331926</v>
      </c>
    </row>
    <row r="125" spans="1:15">
      <c r="A125" s="1" t="s">
        <v>35</v>
      </c>
      <c r="B125" s="1" t="s">
        <v>1</v>
      </c>
      <c r="C125">
        <v>7.8070998240308605E-4</v>
      </c>
      <c r="D125">
        <v>7.8699583653939285E-4</v>
      </c>
      <c r="E125">
        <v>9.2452455063328953E-4</v>
      </c>
      <c r="F125">
        <v>9.5123966940191876E-4</v>
      </c>
      <c r="G125">
        <v>3.2959691233017405E-3</v>
      </c>
      <c r="H125">
        <v>1.191253142061978E-3</v>
      </c>
      <c r="I125">
        <v>6.4645909805183819E-4</v>
      </c>
      <c r="J125">
        <v>2.419946921548964E-3</v>
      </c>
      <c r="K125">
        <v>6.1354418135951383E-4</v>
      </c>
      <c r="L125">
        <v>1.272309835220581E-3</v>
      </c>
      <c r="M125">
        <v>4.1620710075823799E-3</v>
      </c>
      <c r="N125">
        <v>4.5597963097031673E-3</v>
      </c>
      <c r="O125">
        <v>7.5908683126009804E-2</v>
      </c>
    </row>
    <row r="126" spans="1:15">
      <c r="A126" s="1" t="s">
        <v>35</v>
      </c>
      <c r="B126" s="1" t="s">
        <v>2</v>
      </c>
      <c r="C126">
        <v>1.1022484914121396E-3</v>
      </c>
      <c r="D126">
        <v>1.0891732010909873E-3</v>
      </c>
      <c r="E126">
        <v>1.3039008645847128E-3</v>
      </c>
      <c r="F126">
        <v>1.3257790102508328E-3</v>
      </c>
      <c r="G126">
        <v>3.8130200928453294E-3</v>
      </c>
      <c r="H126">
        <v>1.5689444440092153E-3</v>
      </c>
      <c r="I126">
        <v>9.1336311069898973E-4</v>
      </c>
      <c r="J126">
        <v>3.0782976896599969E-3</v>
      </c>
      <c r="K126">
        <v>9.1272834953872871E-4</v>
      </c>
      <c r="L126">
        <v>1.7113025145829763E-3</v>
      </c>
      <c r="M126">
        <v>5.0665313331117665E-3</v>
      </c>
      <c r="N126">
        <v>5.0527129610349998E-3</v>
      </c>
      <c r="O126">
        <v>0.15022658331425909</v>
      </c>
    </row>
    <row r="127" spans="1:15">
      <c r="A127" s="1" t="s">
        <v>35</v>
      </c>
      <c r="B127" s="1" t="s">
        <v>3</v>
      </c>
      <c r="C127">
        <v>2.0001425554420377E-3</v>
      </c>
      <c r="D127">
        <v>1.7296739793676505E-3</v>
      </c>
      <c r="E127">
        <v>2.2270080825567595E-3</v>
      </c>
      <c r="F127">
        <v>2.2444572840155858E-3</v>
      </c>
      <c r="G127">
        <v>4.5232310036494323E-3</v>
      </c>
      <c r="H127">
        <v>2.2272221820571741E-3</v>
      </c>
      <c r="I127">
        <v>1.5315447229314058E-3</v>
      </c>
      <c r="J127">
        <v>4.5983288672856804E-3</v>
      </c>
      <c r="K127">
        <v>1.5493250668360181E-3</v>
      </c>
      <c r="L127">
        <v>2.590034741855928E-3</v>
      </c>
      <c r="M127">
        <v>6.81630121739513E-3</v>
      </c>
      <c r="N127">
        <v>6.4134708824537326E-3</v>
      </c>
      <c r="O127">
        <v>0.31592247409163687</v>
      </c>
    </row>
    <row r="128" spans="1:15">
      <c r="A128" s="1" t="s">
        <v>35</v>
      </c>
      <c r="B128" s="1" t="s">
        <v>4</v>
      </c>
      <c r="C128">
        <v>3.4077489024875152E-3</v>
      </c>
      <c r="D128">
        <v>2.7271877816010246E-3</v>
      </c>
      <c r="E128">
        <v>3.6751175342333488E-3</v>
      </c>
      <c r="F128">
        <v>3.7681014020823941E-3</v>
      </c>
      <c r="G128">
        <v>5.6565861160527316E-3</v>
      </c>
      <c r="H128">
        <v>3.1533545475730127E-3</v>
      </c>
      <c r="I128">
        <v>2.3070944013569915E-3</v>
      </c>
      <c r="J128">
        <v>7.1260075192394624E-3</v>
      </c>
      <c r="K128">
        <v>2.5202807739612516E-3</v>
      </c>
      <c r="L128">
        <v>3.6341181214918235E-3</v>
      </c>
      <c r="M128">
        <v>9.1239907561768887E-3</v>
      </c>
      <c r="N128">
        <v>8.340019934042606E-3</v>
      </c>
      <c r="O128">
        <v>0.62546379912087313</v>
      </c>
    </row>
    <row r="129" spans="1:15">
      <c r="A129" s="1" t="s">
        <v>35</v>
      </c>
      <c r="B129" s="1" t="s">
        <v>5</v>
      </c>
      <c r="C129">
        <v>4.5221131772692647E-3</v>
      </c>
      <c r="D129">
        <v>4.1070413210818751E-3</v>
      </c>
      <c r="E129">
        <v>5.0016018679832196E-3</v>
      </c>
      <c r="F129">
        <v>4.9406938855436969E-3</v>
      </c>
      <c r="G129">
        <v>7.112626425943327E-3</v>
      </c>
      <c r="H129">
        <v>4.3591935094128799E-3</v>
      </c>
      <c r="I129">
        <v>3.2181745306356572E-3</v>
      </c>
      <c r="J129">
        <v>8.4278930248798765E-3</v>
      </c>
      <c r="K129">
        <v>3.8454575233272479E-3</v>
      </c>
      <c r="L129">
        <v>4.8691800767603904E-3</v>
      </c>
      <c r="M129">
        <v>1.1920385054326264E-2</v>
      </c>
      <c r="N129">
        <v>1.0900914910367527E-2</v>
      </c>
      <c r="O129">
        <v>1.0822499313691925</v>
      </c>
    </row>
    <row r="130" spans="1:15">
      <c r="A130" s="1" t="s">
        <v>35</v>
      </c>
      <c r="B130" s="1" t="s">
        <v>6</v>
      </c>
      <c r="C130">
        <v>5.9375743515908391E-3</v>
      </c>
      <c r="D130">
        <v>5.9090283040215208E-3</v>
      </c>
      <c r="E130">
        <v>6.4516681257538932E-3</v>
      </c>
      <c r="F130">
        <v>6.2863378846743393E-3</v>
      </c>
      <c r="G130">
        <v>8.9020721556371703E-3</v>
      </c>
      <c r="H130">
        <v>5.8694655980930472E-3</v>
      </c>
      <c r="I130">
        <v>4.2776125253033443E-3</v>
      </c>
      <c r="J130">
        <v>1.0070546150529908E-2</v>
      </c>
      <c r="K130">
        <v>5.5545409880407926E-3</v>
      </c>
      <c r="L130">
        <v>6.3141157620950402E-3</v>
      </c>
      <c r="M130">
        <v>1.5357429913651761E-2</v>
      </c>
      <c r="N130">
        <v>1.4355225274906215E-2</v>
      </c>
      <c r="O130">
        <v>1.7562106862474118</v>
      </c>
    </row>
    <row r="131" spans="1:15">
      <c r="A131" s="1" t="s">
        <v>35</v>
      </c>
      <c r="B131" s="1" t="s">
        <v>7</v>
      </c>
      <c r="C131">
        <v>7.5720769104386078E-3</v>
      </c>
      <c r="D131">
        <v>8.025587396931138E-3</v>
      </c>
      <c r="E131">
        <v>7.9588043343877986E-3</v>
      </c>
      <c r="F131">
        <v>7.7101521026321602E-3</v>
      </c>
      <c r="G131">
        <v>1.0820943263325448E-2</v>
      </c>
      <c r="H131">
        <v>7.5723996888012353E-3</v>
      </c>
      <c r="I131">
        <v>5.4254644922663974E-3</v>
      </c>
      <c r="J131">
        <v>1.1862435998801402E-2</v>
      </c>
      <c r="K131">
        <v>7.5393499704934017E-3</v>
      </c>
      <c r="L131">
        <v>7.8498234276660386E-3</v>
      </c>
      <c r="M131">
        <v>1.9165582903532433E-2</v>
      </c>
      <c r="N131">
        <v>1.8397005577454217E-2</v>
      </c>
      <c r="O131">
        <v>2.6734367187778569</v>
      </c>
    </row>
    <row r="132" spans="1:15">
      <c r="A132" s="1" t="s">
        <v>35</v>
      </c>
      <c r="B132" s="1" t="s">
        <v>8</v>
      </c>
      <c r="C132">
        <v>9.5607383770424798E-3</v>
      </c>
      <c r="D132">
        <v>1.0478988243250255E-2</v>
      </c>
      <c r="E132">
        <v>9.5397412820810157E-3</v>
      </c>
      <c r="F132">
        <v>9.2154064208260222E-3</v>
      </c>
      <c r="G132">
        <v>1.2889319808327023E-2</v>
      </c>
      <c r="H132">
        <v>9.4995267070154162E-3</v>
      </c>
      <c r="I132">
        <v>6.6825383429821566E-3</v>
      </c>
      <c r="J132">
        <v>1.3715740471297259E-2</v>
      </c>
      <c r="K132">
        <v>9.8388073205827806E-3</v>
      </c>
      <c r="L132">
        <v>9.5294223297574514E-3</v>
      </c>
      <c r="M132">
        <v>2.339752322756054E-2</v>
      </c>
      <c r="N132">
        <v>2.2978719714155407E-2</v>
      </c>
      <c r="O132">
        <v>3.9104391520180846</v>
      </c>
    </row>
    <row r="133" spans="1:15">
      <c r="A133" s="1" t="s">
        <v>35</v>
      </c>
      <c r="B133" s="1" t="s">
        <v>9</v>
      </c>
      <c r="C133">
        <v>1.1722566807040648E-2</v>
      </c>
      <c r="D133">
        <v>1.3185659461852474E-2</v>
      </c>
      <c r="E133">
        <v>1.1149242979335056E-2</v>
      </c>
      <c r="F133">
        <v>1.0762356293234484E-2</v>
      </c>
      <c r="G133">
        <v>1.5060108477895738E-2</v>
      </c>
      <c r="H133">
        <v>1.158501118707355E-2</v>
      </c>
      <c r="I133">
        <v>7.9926685378949123E-3</v>
      </c>
      <c r="J133">
        <v>1.5629467647093546E-2</v>
      </c>
      <c r="K133">
        <v>1.236019165719311E-2</v>
      </c>
      <c r="L133">
        <v>1.1279439150541668E-2</v>
      </c>
      <c r="M133">
        <v>2.7977097818657409E-2</v>
      </c>
      <c r="N133">
        <v>2.8156837195056815E-2</v>
      </c>
      <c r="O133">
        <v>5.5188299806418879</v>
      </c>
    </row>
    <row r="134" spans="1:15">
      <c r="A134" s="1" t="s">
        <v>35</v>
      </c>
      <c r="B134" s="1" t="s">
        <v>10</v>
      </c>
      <c r="C134">
        <v>1.3806729981836359E-2</v>
      </c>
      <c r="D134">
        <v>1.5882537901923833E-2</v>
      </c>
      <c r="E134">
        <v>1.2622027216561244E-2</v>
      </c>
      <c r="F134">
        <v>1.2195887365217505E-2</v>
      </c>
      <c r="G134">
        <v>1.7154304600541709E-2</v>
      </c>
      <c r="H134">
        <v>1.3627772707102099E-2</v>
      </c>
      <c r="I134">
        <v>9.2251805692166351E-3</v>
      </c>
      <c r="J134">
        <v>1.743526051821704E-2</v>
      </c>
      <c r="K134">
        <v>1.4835775868051409E-2</v>
      </c>
      <c r="L134">
        <v>1.2913990983462319E-2</v>
      </c>
      <c r="M134">
        <v>3.2459059923064568E-2</v>
      </c>
      <c r="N134">
        <v>3.3508821617910738E-2</v>
      </c>
      <c r="O134">
        <v>7.4669424545720124</v>
      </c>
    </row>
    <row r="135" spans="1:15">
      <c r="A135" s="1" t="s">
        <v>35</v>
      </c>
      <c r="B135" s="1" t="s">
        <v>11</v>
      </c>
      <c r="C135">
        <v>1.6113870825346769E-2</v>
      </c>
      <c r="D135">
        <v>1.9150323634967222E-2</v>
      </c>
      <c r="E135">
        <v>1.4210051232373479E-2</v>
      </c>
      <c r="F135">
        <v>1.3762486723799485E-2</v>
      </c>
      <c r="G135">
        <v>1.9718203929320163E-2</v>
      </c>
      <c r="H135">
        <v>1.6052643898785753E-2</v>
      </c>
      <c r="I135">
        <v>1.0578984169984202E-2</v>
      </c>
      <c r="J135">
        <v>1.9592128098630576E-2</v>
      </c>
      <c r="K135">
        <v>1.7709293475924329E-2</v>
      </c>
      <c r="L135">
        <v>1.4712093806450175E-2</v>
      </c>
      <c r="M135">
        <v>3.7835752250881684E-2</v>
      </c>
      <c r="N135">
        <v>4.0630676368853196E-2</v>
      </c>
      <c r="O135">
        <v>10.034332136698094</v>
      </c>
    </row>
    <row r="136" spans="1:15">
      <c r="A136" s="1" t="s">
        <v>35</v>
      </c>
      <c r="B136" s="1" t="s">
        <v>12</v>
      </c>
      <c r="C136">
        <v>1.4820648722544415E-2</v>
      </c>
      <c r="D136">
        <v>1.7871492199441827E-2</v>
      </c>
      <c r="E136">
        <v>1.3381166016635472E-2</v>
      </c>
      <c r="F136">
        <v>1.3007561753101912E-2</v>
      </c>
      <c r="G136">
        <v>1.8872884173138926E-2</v>
      </c>
      <c r="H136">
        <v>1.507896233225408E-2</v>
      </c>
      <c r="I136">
        <v>9.9456343111994725E-3</v>
      </c>
      <c r="J136">
        <v>1.8799549267665878E-2</v>
      </c>
      <c r="K136">
        <v>1.642578647762143E-2</v>
      </c>
      <c r="L136">
        <v>1.3832259454610743E-2</v>
      </c>
      <c r="M136">
        <v>3.5706537336595491E-2</v>
      </c>
      <c r="N136">
        <v>3.8403109556180412E-2</v>
      </c>
      <c r="O136">
        <v>10.796446825353755</v>
      </c>
    </row>
    <row r="137" spans="1:15">
      <c r="A137" s="1" t="s">
        <v>35</v>
      </c>
      <c r="B137" s="1" t="s">
        <v>13</v>
      </c>
      <c r="C137">
        <v>1.3674490683924248E-2</v>
      </c>
      <c r="D137">
        <v>1.6457466704164227E-2</v>
      </c>
      <c r="E137">
        <v>1.2591869300624949E-2</v>
      </c>
      <c r="F137">
        <v>1.2264634880411544E-2</v>
      </c>
      <c r="G137">
        <v>1.7791253994084391E-2</v>
      </c>
      <c r="H137">
        <v>1.401525655339193E-2</v>
      </c>
      <c r="I137">
        <v>9.3274626082393043E-3</v>
      </c>
      <c r="J137">
        <v>1.7828481328739997E-2</v>
      </c>
      <c r="K137">
        <v>1.5135096410746276E-2</v>
      </c>
      <c r="L137">
        <v>1.2979755127296448E-2</v>
      </c>
      <c r="M137">
        <v>3.3316669945513681E-2</v>
      </c>
      <c r="N137">
        <v>3.5423690505208473E-2</v>
      </c>
      <c r="O137">
        <v>11.363404350937422</v>
      </c>
    </row>
    <row r="138" spans="1:15">
      <c r="A138" s="1" t="s">
        <v>35</v>
      </c>
      <c r="B138" s="1" t="s">
        <v>14</v>
      </c>
      <c r="C138">
        <v>1.302989826643274E-2</v>
      </c>
      <c r="D138">
        <v>1.5676200900729034E-2</v>
      </c>
      <c r="E138">
        <v>1.2137193637432576E-2</v>
      </c>
      <c r="F138">
        <v>1.1839964244309512E-2</v>
      </c>
      <c r="G138">
        <v>1.7168585347072333E-2</v>
      </c>
      <c r="H138">
        <v>1.3416614290238148E-2</v>
      </c>
      <c r="I138">
        <v>8.980706914897392E-3</v>
      </c>
      <c r="J138">
        <v>1.7245137645627556E-2</v>
      </c>
      <c r="K138">
        <v>1.4420390712929316E-2</v>
      </c>
      <c r="L138">
        <v>1.2495048721768943E-2</v>
      </c>
      <c r="M138">
        <v>3.195028057282908E-2</v>
      </c>
      <c r="N138">
        <v>3.3687838235360597E-2</v>
      </c>
      <c r="O138">
        <v>12.182057626359562</v>
      </c>
    </row>
    <row r="139" spans="1:15">
      <c r="A139" s="1" t="s">
        <v>35</v>
      </c>
      <c r="B139" s="1" t="s">
        <v>15</v>
      </c>
      <c r="C139">
        <v>1.2442552386843367E-2</v>
      </c>
      <c r="D139">
        <v>1.4959659869229527E-2</v>
      </c>
      <c r="E139">
        <v>1.1718225001305838E-2</v>
      </c>
      <c r="F139">
        <v>1.1448486401641395E-2</v>
      </c>
      <c r="G139">
        <v>1.6527226226735692E-2</v>
      </c>
      <c r="H139">
        <v>1.2829630452282465E-2</v>
      </c>
      <c r="I139">
        <v>8.659435393890998E-3</v>
      </c>
      <c r="J139">
        <v>1.6604443333068427E-2</v>
      </c>
      <c r="K139">
        <v>1.3764335823457359E-2</v>
      </c>
      <c r="L139">
        <v>1.2049854791238187E-2</v>
      </c>
      <c r="M139">
        <v>3.0530798420384669E-2</v>
      </c>
      <c r="N139">
        <v>3.1753700179278227E-2</v>
      </c>
      <c r="O139">
        <v>13.124072517808997</v>
      </c>
    </row>
    <row r="140" spans="1:15">
      <c r="A140" s="1" t="s">
        <v>35</v>
      </c>
      <c r="B140" s="1" t="s">
        <v>16</v>
      </c>
      <c r="C140">
        <v>1.1988183767602138E-2</v>
      </c>
      <c r="D140">
        <v>1.4412271514932094E-2</v>
      </c>
      <c r="E140">
        <v>1.1389435409678437E-2</v>
      </c>
      <c r="F140">
        <v>1.1141526359141831E-2</v>
      </c>
      <c r="G140">
        <v>1.6194662015429743E-2</v>
      </c>
      <c r="H140">
        <v>1.2470047109503767E-2</v>
      </c>
      <c r="I140">
        <v>8.4116517246626294E-3</v>
      </c>
      <c r="J140">
        <v>1.6359831060491194E-2</v>
      </c>
      <c r="K140">
        <v>1.3263042855149914E-2</v>
      </c>
      <c r="L140">
        <v>1.1701868714534011E-2</v>
      </c>
      <c r="M140">
        <v>2.9841527107893315E-2</v>
      </c>
      <c r="N140">
        <v>3.1198203411224455E-2</v>
      </c>
      <c r="O140">
        <v>14.105650209904143</v>
      </c>
    </row>
    <row r="141" spans="1:15">
      <c r="A141" s="1" t="s">
        <v>35</v>
      </c>
      <c r="B141" s="1" t="s">
        <v>17</v>
      </c>
      <c r="C141">
        <v>1.1621606899779474E-2</v>
      </c>
      <c r="D141">
        <v>1.3976252722356438E-2</v>
      </c>
      <c r="E141">
        <v>1.1121552509194485E-2</v>
      </c>
      <c r="F141">
        <v>1.0894940177626161E-2</v>
      </c>
      <c r="G141">
        <v>1.5826814681105819E-2</v>
      </c>
      <c r="H141">
        <v>1.2127815804175263E-2</v>
      </c>
      <c r="I141">
        <v>8.2127055107276067E-3</v>
      </c>
      <c r="J141">
        <v>1.6003043971381671E-2</v>
      </c>
      <c r="K141">
        <v>1.2862534373309082E-2</v>
      </c>
      <c r="L141">
        <v>1.1422760677064421E-2</v>
      </c>
      <c r="M141">
        <v>2.9044139101421691E-2</v>
      </c>
      <c r="N141">
        <v>3.0189633135280627E-2</v>
      </c>
      <c r="O141">
        <v>15.018970274133235</v>
      </c>
    </row>
    <row r="142" spans="1:15">
      <c r="A142" s="1" t="s">
        <v>35</v>
      </c>
      <c r="B142" s="1" t="s">
        <v>18</v>
      </c>
      <c r="C142">
        <v>1.1378497664698325E-2</v>
      </c>
      <c r="D142">
        <v>1.3687728760169866E-2</v>
      </c>
      <c r="E142">
        <v>1.0941713038318554E-2</v>
      </c>
      <c r="F142">
        <v>1.0727877520603273E-2</v>
      </c>
      <c r="G142">
        <v>1.551561075573678E-2</v>
      </c>
      <c r="H142">
        <v>1.1864792243140668E-2</v>
      </c>
      <c r="I142">
        <v>8.080105228425177E-3</v>
      </c>
      <c r="J142">
        <v>1.5660473668421271E-2</v>
      </c>
      <c r="K142">
        <v>1.2596899398088409E-2</v>
      </c>
      <c r="L142">
        <v>1.1234346801489818E-2</v>
      </c>
      <c r="M142">
        <v>2.8358702106698011E-2</v>
      </c>
      <c r="N142">
        <v>2.9177925013664289E-2</v>
      </c>
      <c r="O142">
        <v>16.204573916660603</v>
      </c>
    </row>
    <row r="143" spans="1:15">
      <c r="A143" s="1" t="s">
        <v>35</v>
      </c>
      <c r="B143" s="1" t="s">
        <v>19</v>
      </c>
      <c r="C143">
        <v>1.1069761609369941E-2</v>
      </c>
      <c r="D143">
        <v>1.3318256086493939E-2</v>
      </c>
      <c r="E143">
        <v>1.0711787741491362E-2</v>
      </c>
      <c r="F143">
        <v>1.0515078708715616E-2</v>
      </c>
      <c r="G143">
        <v>1.5315627671160814E-2</v>
      </c>
      <c r="H143">
        <v>1.1634677552818058E-2</v>
      </c>
      <c r="I143">
        <v>7.909776209418096E-3</v>
      </c>
      <c r="J143">
        <v>1.5535728874155001E-2</v>
      </c>
      <c r="K143">
        <v>1.2256468027414192E-2</v>
      </c>
      <c r="L143">
        <v>1.0993206081509903E-2</v>
      </c>
      <c r="M143">
        <v>2.7962137767574911E-2</v>
      </c>
      <c r="N143">
        <v>2.8969109903741661E-2</v>
      </c>
      <c r="O143">
        <v>17.253365046742427</v>
      </c>
    </row>
    <row r="144" spans="1:15">
      <c r="A144" s="1" t="s">
        <v>35</v>
      </c>
      <c r="B144" s="1" t="s">
        <v>20</v>
      </c>
      <c r="C144">
        <v>1.0824724553096712E-2</v>
      </c>
      <c r="D144">
        <v>1.3031006282916742E-2</v>
      </c>
      <c r="E144">
        <v>1.0527961816902295E-2</v>
      </c>
      <c r="F144">
        <v>1.0346708399606986E-2</v>
      </c>
      <c r="G144">
        <v>1.5065717561026967E-2</v>
      </c>
      <c r="H144">
        <v>1.1404628843593027E-2</v>
      </c>
      <c r="I144">
        <v>7.7766112344241321E-3</v>
      </c>
      <c r="J144">
        <v>1.5290130981672012E-2</v>
      </c>
      <c r="K144">
        <v>1.1987081099155548E-2</v>
      </c>
      <c r="L144">
        <v>1.0800264633235732E-2</v>
      </c>
      <c r="M144">
        <v>2.7426257961015398E-2</v>
      </c>
      <c r="N144">
        <v>2.8333489186809599E-2</v>
      </c>
      <c r="O144">
        <v>18.204644503472405</v>
      </c>
    </row>
    <row r="145" spans="1:15">
      <c r="A145" s="1" t="s">
        <v>35</v>
      </c>
      <c r="B145" s="1" t="s">
        <v>21</v>
      </c>
      <c r="C145">
        <v>1.0626949890654692E-2</v>
      </c>
      <c r="D145">
        <v>1.2808102462130473E-2</v>
      </c>
      <c r="E145">
        <v>1.0375678920917923E-2</v>
      </c>
      <c r="F145">
        <v>1.0209516693787985E-2</v>
      </c>
      <c r="G145">
        <v>1.4833117881535822E-2</v>
      </c>
      <c r="H145">
        <v>1.119818934067897E-2</v>
      </c>
      <c r="I145">
        <v>7.6735183904996455E-3</v>
      </c>
      <c r="J145">
        <v>1.5041319856162673E-2</v>
      </c>
      <c r="K145">
        <v>1.1761640060671914E-2</v>
      </c>
      <c r="L145">
        <v>1.0634304342320242E-2</v>
      </c>
      <c r="M145">
        <v>2.6924789699683763E-2</v>
      </c>
      <c r="N145">
        <v>2.7737566111877207E-2</v>
      </c>
      <c r="O145">
        <v>19.247175357606658</v>
      </c>
    </row>
    <row r="146" spans="1:15">
      <c r="A146" s="1" t="s">
        <v>35</v>
      </c>
      <c r="B146" s="1" t="s">
        <v>22</v>
      </c>
      <c r="C146">
        <v>1.0431500212335182E-2</v>
      </c>
      <c r="D146">
        <v>1.2580360098292992E-2</v>
      </c>
      <c r="E146">
        <v>1.0225554264560625E-2</v>
      </c>
      <c r="F146">
        <v>1.0073145875720784E-2</v>
      </c>
      <c r="G146">
        <v>1.4608735046678699E-2</v>
      </c>
      <c r="H146">
        <v>1.0996646910764315E-2</v>
      </c>
      <c r="I146">
        <v>7.5675754612248057E-3</v>
      </c>
      <c r="J146">
        <v>1.4809245637779373E-2</v>
      </c>
      <c r="K146">
        <v>1.1538146552554729E-2</v>
      </c>
      <c r="L146">
        <v>1.0470931766456935E-2</v>
      </c>
      <c r="M146">
        <v>2.6445219206716403E-2</v>
      </c>
      <c r="N146">
        <v>2.7176226019969649E-2</v>
      </c>
      <c r="O146">
        <v>20.372233930075343</v>
      </c>
    </row>
    <row r="147" spans="1:15">
      <c r="A147" s="1" t="s">
        <v>35</v>
      </c>
      <c r="B147" s="1" t="s">
        <v>23</v>
      </c>
      <c r="C147">
        <v>1.0176127114784533E-2</v>
      </c>
      <c r="D147">
        <v>1.2260692034763973E-2</v>
      </c>
      <c r="E147">
        <v>1.0033388793793145E-2</v>
      </c>
      <c r="F147">
        <v>9.89061147384852E-3</v>
      </c>
      <c r="G147">
        <v>1.4349588445634491E-2</v>
      </c>
      <c r="H147">
        <v>1.0752707773573218E-2</v>
      </c>
      <c r="I147">
        <v>7.4171561075339785E-3</v>
      </c>
      <c r="J147">
        <v>1.4573945422817935E-2</v>
      </c>
      <c r="K147">
        <v>1.1246240124896046E-2</v>
      </c>
      <c r="L147">
        <v>1.0266530428544193E-2</v>
      </c>
      <c r="M147">
        <v>2.5904607780680471E-2</v>
      </c>
      <c r="N147">
        <v>2.6543283764355271E-2</v>
      </c>
      <c r="O147">
        <v>21.413908116388399</v>
      </c>
    </row>
    <row r="148" spans="1:15">
      <c r="A148" s="1" t="s">
        <v>35</v>
      </c>
      <c r="B148" s="1" t="s">
        <v>24</v>
      </c>
      <c r="C148">
        <v>9.954246623854213E-3</v>
      </c>
      <c r="D148">
        <v>1.1979563559795058E-2</v>
      </c>
      <c r="E148">
        <v>9.8658486156580991E-3</v>
      </c>
      <c r="F148">
        <v>9.7303476209679787E-3</v>
      </c>
      <c r="G148">
        <v>1.4120684891978912E-2</v>
      </c>
      <c r="H148">
        <v>1.0537058976267192E-2</v>
      </c>
      <c r="I148">
        <v>7.2841665101770845E-3</v>
      </c>
      <c r="J148">
        <v>1.4368233067530422E-2</v>
      </c>
      <c r="K148">
        <v>1.0989135759251794E-2</v>
      </c>
      <c r="L148">
        <v>1.0086559835843334E-2</v>
      </c>
      <c r="M148">
        <v>2.5428366835214569E-2</v>
      </c>
      <c r="N148">
        <v>2.59869329335999E-2</v>
      </c>
      <c r="O148">
        <v>22.474374427193077</v>
      </c>
    </row>
    <row r="149" spans="1:15">
      <c r="A149" s="1" t="s">
        <v>35</v>
      </c>
      <c r="B149" s="1" t="s">
        <v>25</v>
      </c>
      <c r="C149">
        <v>9.8183840885854076E-3</v>
      </c>
      <c r="D149">
        <v>1.1797892801559273E-2</v>
      </c>
      <c r="E149">
        <v>9.7630774656434285E-3</v>
      </c>
      <c r="F149">
        <v>9.6296578535925385E-3</v>
      </c>
      <c r="G149">
        <v>1.3974590975379245E-2</v>
      </c>
      <c r="H149">
        <v>1.0398529976134031E-2</v>
      </c>
      <c r="I149">
        <v>7.1978862028770577E-3</v>
      </c>
      <c r="J149">
        <v>1.4242052713135804E-2</v>
      </c>
      <c r="K149">
        <v>1.082441142784633E-2</v>
      </c>
      <c r="L149">
        <v>9.9739452527467902E-3</v>
      </c>
      <c r="M149">
        <v>2.5127241846658793E-2</v>
      </c>
      <c r="N149">
        <v>2.5636535087329132E-2</v>
      </c>
      <c r="O149">
        <v>23.656678790083895</v>
      </c>
    </row>
    <row r="150" spans="1:15">
      <c r="A150" s="1" t="s">
        <v>35</v>
      </c>
      <c r="B150" s="1" t="s">
        <v>26</v>
      </c>
      <c r="C150">
        <v>9.7102716163372203E-3</v>
      </c>
      <c r="D150">
        <v>1.1631314536784263E-2</v>
      </c>
      <c r="E150">
        <v>9.684966551776095E-3</v>
      </c>
      <c r="F150">
        <v>9.5458674798193435E-3</v>
      </c>
      <c r="G150">
        <v>1.3845606169795882E-2</v>
      </c>
      <c r="H150">
        <v>1.0273020279603855E-2</v>
      </c>
      <c r="I150">
        <v>7.1187033131692749E-3</v>
      </c>
      <c r="J150">
        <v>1.414782629121758E-2</v>
      </c>
      <c r="K150">
        <v>1.0673953232533062E-2</v>
      </c>
      <c r="L150">
        <v>9.8787818957462702E-3</v>
      </c>
      <c r="M150">
        <v>2.4864723532994949E-2</v>
      </c>
      <c r="N150">
        <v>2.5330798765167219E-2</v>
      </c>
      <c r="O150">
        <v>24.832768703321534</v>
      </c>
    </row>
    <row r="151" spans="1:15">
      <c r="A151" s="1" t="s">
        <v>35</v>
      </c>
      <c r="B151" s="1" t="s">
        <v>27</v>
      </c>
      <c r="C151">
        <v>9.7493323103100132E-3</v>
      </c>
      <c r="D151">
        <v>1.1601675219145244E-2</v>
      </c>
      <c r="E151">
        <v>9.7228987579122926E-3</v>
      </c>
      <c r="F151">
        <v>9.5588369669658332E-3</v>
      </c>
      <c r="G151">
        <v>1.3842620107222736E-2</v>
      </c>
      <c r="H151">
        <v>1.0255940698942954E-2</v>
      </c>
      <c r="I151">
        <v>7.1044495176141179E-3</v>
      </c>
      <c r="J151">
        <v>1.4196307122714021E-2</v>
      </c>
      <c r="K151">
        <v>1.0652237527558761E-2</v>
      </c>
      <c r="L151">
        <v>9.8912330528170851E-3</v>
      </c>
      <c r="M151">
        <v>2.4867143296150963E-2</v>
      </c>
      <c r="N151">
        <v>2.5328984534499159E-2</v>
      </c>
      <c r="O151">
        <v>26.20313248624965</v>
      </c>
    </row>
    <row r="152" spans="1:15">
      <c r="A152" s="1" t="s">
        <v>35</v>
      </c>
      <c r="B152" s="1" t="s">
        <v>28</v>
      </c>
      <c r="C152">
        <v>9.8501939992379946E-3</v>
      </c>
      <c r="D152">
        <v>1.1543625906330804E-2</v>
      </c>
      <c r="E152">
        <v>9.822846110806421E-3</v>
      </c>
      <c r="F152">
        <v>9.5998690239720297E-3</v>
      </c>
      <c r="G152">
        <v>1.3841967611724498E-2</v>
      </c>
      <c r="H152">
        <v>1.0224337410582079E-2</v>
      </c>
      <c r="I152">
        <v>7.0771272467675499E-3</v>
      </c>
      <c r="J152">
        <v>1.4316255688049517E-2</v>
      </c>
      <c r="K152">
        <v>1.0611086021970535E-2</v>
      </c>
      <c r="L152">
        <v>9.9308576427340946E-3</v>
      </c>
      <c r="M152">
        <v>2.4876073337060059E-2</v>
      </c>
      <c r="N152">
        <v>2.5327425579749631E-2</v>
      </c>
      <c r="O152">
        <v>27.419528467226947</v>
      </c>
    </row>
    <row r="153" spans="1:15">
      <c r="A153" s="1" t="s">
        <v>35</v>
      </c>
      <c r="B153" s="1" t="s">
        <v>29</v>
      </c>
      <c r="C153">
        <v>1.0444208148635123E-2</v>
      </c>
      <c r="D153">
        <v>1.1757470987155873E-2</v>
      </c>
      <c r="E153">
        <v>1.0330228678293763E-2</v>
      </c>
      <c r="F153">
        <v>9.9491375655512432E-3</v>
      </c>
      <c r="G153">
        <v>1.4195646364394455E-2</v>
      </c>
      <c r="H153">
        <v>1.0455735387890887E-2</v>
      </c>
      <c r="I153">
        <v>7.2049667770240008E-3</v>
      </c>
      <c r="J153">
        <v>1.4981225391191197E-2</v>
      </c>
      <c r="K153">
        <v>1.0840216277988436E-2</v>
      </c>
      <c r="L153">
        <v>1.027348336980909E-2</v>
      </c>
      <c r="M153">
        <v>2.5689612361738941E-2</v>
      </c>
      <c r="N153">
        <v>2.6170944685686662E-2</v>
      </c>
      <c r="O153">
        <v>28.942837751924579</v>
      </c>
    </row>
    <row r="154" spans="1:15">
      <c r="A154" s="1" t="s">
        <v>35</v>
      </c>
      <c r="B154" s="1" t="s">
        <v>30</v>
      </c>
      <c r="C154">
        <v>1.2277968051805623E-2</v>
      </c>
      <c r="D154">
        <v>1.2521716815990656E-2</v>
      </c>
      <c r="E154">
        <v>1.1779230270432702E-2</v>
      </c>
      <c r="F154">
        <v>1.0713488663485404E-2</v>
      </c>
      <c r="G154">
        <v>1.4869022015804383E-2</v>
      </c>
      <c r="H154">
        <v>1.0973150096805703E-2</v>
      </c>
      <c r="I154">
        <v>7.4463864495398656E-3</v>
      </c>
      <c r="J154">
        <v>1.6492213784722241E-2</v>
      </c>
      <c r="K154">
        <v>1.1607828508228899E-2</v>
      </c>
      <c r="L154">
        <v>1.1199548536703609E-2</v>
      </c>
      <c r="M154">
        <v>2.7376430120457207E-2</v>
      </c>
      <c r="N154">
        <v>2.8512667096245187E-2</v>
      </c>
      <c r="O154">
        <v>29.309480691323351</v>
      </c>
    </row>
    <row r="155" spans="1:15">
      <c r="A155" s="1" t="s">
        <v>35</v>
      </c>
      <c r="B155" s="1" t="s">
        <v>32</v>
      </c>
      <c r="C155">
        <v>0.47233349943816699</v>
      </c>
      <c r="D155">
        <v>3.1950377079255499</v>
      </c>
      <c r="E155">
        <v>2.4356532385470109</v>
      </c>
      <c r="F155">
        <v>0.71319957809152701</v>
      </c>
      <c r="G155">
        <v>2.8786303667529354</v>
      </c>
      <c r="H155">
        <v>2.2167121257003042</v>
      </c>
      <c r="I155">
        <v>0.2253503411275424</v>
      </c>
      <c r="J155">
        <v>3.9508252698313493</v>
      </c>
      <c r="K155">
        <v>0.34470244195230898</v>
      </c>
      <c r="L155">
        <v>2.8989110639557194</v>
      </c>
      <c r="M155">
        <v>6.0855551628386717</v>
      </c>
      <c r="N155">
        <v>5.6200624503359533</v>
      </c>
    </row>
    <row r="156" spans="1:15">
      <c r="A156" s="1" t="s">
        <v>36</v>
      </c>
      <c r="B156" s="1" t="s">
        <v>1</v>
      </c>
      <c r="C156">
        <v>3.0233871273272428E-2</v>
      </c>
      <c r="D156">
        <v>4.1657945997608095E-2</v>
      </c>
      <c r="E156">
        <v>2.6529962463321607E-2</v>
      </c>
      <c r="F156">
        <v>2.9641876482552981E-2</v>
      </c>
      <c r="G156">
        <v>8.3858282053315344E-3</v>
      </c>
      <c r="H156">
        <v>8.1957724723131752E-3</v>
      </c>
      <c r="I156">
        <v>1.185116836129638E-2</v>
      </c>
      <c r="J156">
        <v>2.7799632733376523E-3</v>
      </c>
      <c r="K156">
        <v>5.1683179208967221E-3</v>
      </c>
      <c r="L156">
        <v>4.0695692379375259E-3</v>
      </c>
      <c r="M156">
        <v>2.2229441592484991E-3</v>
      </c>
      <c r="N156">
        <v>1.6917276927984727E-3</v>
      </c>
      <c r="O156">
        <v>8.6125585286466553E-3</v>
      </c>
    </row>
    <row r="157" spans="1:15">
      <c r="A157" s="1" t="s">
        <v>36</v>
      </c>
      <c r="B157" s="1" t="s">
        <v>2</v>
      </c>
      <c r="C157">
        <v>3.6367917067613109E-2</v>
      </c>
      <c r="D157">
        <v>5.0529287715578977E-2</v>
      </c>
      <c r="E157">
        <v>3.2765868614107213E-2</v>
      </c>
      <c r="F157">
        <v>3.7150513915692789E-2</v>
      </c>
      <c r="G157">
        <v>1.1267272251558135E-2</v>
      </c>
      <c r="H157">
        <v>1.1224099224513864E-2</v>
      </c>
      <c r="I157">
        <v>1.5987312111887551E-2</v>
      </c>
      <c r="J157">
        <v>3.7698349481975675E-3</v>
      </c>
      <c r="K157">
        <v>6.8673348488087526E-3</v>
      </c>
      <c r="L157">
        <v>7.3334579105886468E-3</v>
      </c>
      <c r="M157">
        <v>3.3873187191545925E-3</v>
      </c>
      <c r="N157">
        <v>2.4551415413614826E-3</v>
      </c>
      <c r="O157">
        <v>1.108821763085689E-2</v>
      </c>
    </row>
    <row r="158" spans="1:15">
      <c r="A158" s="1" t="s">
        <v>36</v>
      </c>
      <c r="B158" s="1" t="s">
        <v>3</v>
      </c>
      <c r="C158">
        <v>4.3481050128446795E-2</v>
      </c>
      <c r="D158">
        <v>5.9630457705453707E-2</v>
      </c>
      <c r="E158">
        <v>3.9780515259628314E-2</v>
      </c>
      <c r="F158">
        <v>4.4867468945105009E-2</v>
      </c>
      <c r="G158">
        <v>1.4527046332597994E-2</v>
      </c>
      <c r="H158">
        <v>1.4843675477190009E-2</v>
      </c>
      <c r="I158">
        <v>2.0364190870109312E-2</v>
      </c>
      <c r="J158">
        <v>5.309162646114471E-3</v>
      </c>
      <c r="K158">
        <v>9.2235638942827821E-3</v>
      </c>
      <c r="L158">
        <v>1.0621504262447368E-2</v>
      </c>
      <c r="M158">
        <v>4.8835225302914925E-3</v>
      </c>
      <c r="N158">
        <v>3.514174531568463E-3</v>
      </c>
      <c r="O158">
        <v>1.3823128265650717E-2</v>
      </c>
    </row>
    <row r="159" spans="1:15">
      <c r="A159" s="1" t="s">
        <v>36</v>
      </c>
      <c r="B159" s="1" t="s">
        <v>4</v>
      </c>
      <c r="C159">
        <v>5.1283789730348237E-2</v>
      </c>
      <c r="D159">
        <v>6.9086079481261109E-2</v>
      </c>
      <c r="E159">
        <v>4.7427865550441137E-2</v>
      </c>
      <c r="F159">
        <v>5.2924550267510771E-2</v>
      </c>
      <c r="G159">
        <v>1.8233168376834082E-2</v>
      </c>
      <c r="H159">
        <v>1.9124064615276049E-2</v>
      </c>
      <c r="I159">
        <v>2.5216660770451631E-2</v>
      </c>
      <c r="J159">
        <v>7.3532116206816893E-3</v>
      </c>
      <c r="K159">
        <v>1.2185590892965371E-2</v>
      </c>
      <c r="L159">
        <v>1.4206809575369295E-2</v>
      </c>
      <c r="M159">
        <v>6.7979548387172148E-3</v>
      </c>
      <c r="N159">
        <v>4.9071180484469229E-3</v>
      </c>
      <c r="O159">
        <v>1.6932473104751763E-2</v>
      </c>
    </row>
    <row r="160" spans="1:15">
      <c r="A160" s="1" t="s">
        <v>36</v>
      </c>
      <c r="B160" s="1" t="s">
        <v>5</v>
      </c>
      <c r="C160">
        <v>5.9025940186615021E-2</v>
      </c>
      <c r="D160">
        <v>7.8870967218655164E-2</v>
      </c>
      <c r="E160">
        <v>5.5646880928570445E-2</v>
      </c>
      <c r="F160">
        <v>6.1455603821444584E-2</v>
      </c>
      <c r="G160">
        <v>2.2324327531296886E-2</v>
      </c>
      <c r="H160">
        <v>2.4090755116512999E-2</v>
      </c>
      <c r="I160">
        <v>3.0502610008060618E-2</v>
      </c>
      <c r="J160">
        <v>9.9731136072067125E-3</v>
      </c>
      <c r="K160">
        <v>1.5775837797367513E-2</v>
      </c>
      <c r="L160">
        <v>1.8191547573071228E-2</v>
      </c>
      <c r="M160">
        <v>9.1509066610544337E-3</v>
      </c>
      <c r="N160">
        <v>6.6404743498723806E-3</v>
      </c>
      <c r="O160">
        <v>2.043751037083924E-2</v>
      </c>
    </row>
    <row r="161" spans="1:15">
      <c r="A161" s="1" t="s">
        <v>36</v>
      </c>
      <c r="B161" s="1" t="s">
        <v>6</v>
      </c>
      <c r="C161">
        <v>6.7604498171840333E-2</v>
      </c>
      <c r="D161">
        <v>8.9131929664964735E-2</v>
      </c>
      <c r="E161">
        <v>6.4506926106062762E-2</v>
      </c>
      <c r="F161">
        <v>7.0440499103562551E-2</v>
      </c>
      <c r="G161">
        <v>2.6880138309401065E-2</v>
      </c>
      <c r="H161">
        <v>2.9769157477373277E-2</v>
      </c>
      <c r="I161">
        <v>3.6215282793146508E-2</v>
      </c>
      <c r="J161">
        <v>1.3169898552888516E-2</v>
      </c>
      <c r="K161">
        <v>1.9981248355890914E-2</v>
      </c>
      <c r="L161">
        <v>2.2690653238930665E-2</v>
      </c>
      <c r="M161">
        <v>1.1969778123875122E-2</v>
      </c>
      <c r="N161">
        <v>8.7874681597272901E-3</v>
      </c>
      <c r="O161">
        <v>2.4535031724606228E-2</v>
      </c>
    </row>
    <row r="162" spans="1:15">
      <c r="A162" s="1" t="s">
        <v>36</v>
      </c>
      <c r="B162" s="1" t="s">
        <v>7</v>
      </c>
      <c r="C162">
        <v>7.6625533081485925E-2</v>
      </c>
      <c r="D162">
        <v>9.9874293014880572E-2</v>
      </c>
      <c r="E162">
        <v>7.3866212422526292E-2</v>
      </c>
      <c r="F162">
        <v>7.9822628649940483E-2</v>
      </c>
      <c r="G162">
        <v>3.1880880964817178E-2</v>
      </c>
      <c r="H162">
        <v>3.6067076594903352E-2</v>
      </c>
      <c r="I162">
        <v>4.2398027133248924E-2</v>
      </c>
      <c r="J162">
        <v>1.7033039300024484E-2</v>
      </c>
      <c r="K162">
        <v>2.4797561695595632E-2</v>
      </c>
      <c r="L162">
        <v>2.7635914042958166E-2</v>
      </c>
      <c r="M162">
        <v>1.529009188188331E-2</v>
      </c>
      <c r="N162">
        <v>1.1331775636937833E-2</v>
      </c>
      <c r="O162">
        <v>2.9191643385845387E-2</v>
      </c>
    </row>
    <row r="163" spans="1:15">
      <c r="A163" s="1" t="s">
        <v>36</v>
      </c>
      <c r="B163" s="1" t="s">
        <v>8</v>
      </c>
      <c r="C163">
        <v>8.6083958159745705E-2</v>
      </c>
      <c r="D163">
        <v>0.11091174736952628</v>
      </c>
      <c r="E163">
        <v>8.3635957774927897E-2</v>
      </c>
      <c r="F163">
        <v>8.9581019464452183E-2</v>
      </c>
      <c r="G163">
        <v>3.7175484042470945E-2</v>
      </c>
      <c r="H163">
        <v>4.2972658322344391E-2</v>
      </c>
      <c r="I163">
        <v>4.9034314001678195E-2</v>
      </c>
      <c r="J163">
        <v>2.1497874146382576E-2</v>
      </c>
      <c r="K163">
        <v>3.019383753131653E-2</v>
      </c>
      <c r="L163">
        <v>3.3018352443497087E-2</v>
      </c>
      <c r="M163">
        <v>1.9092636603258068E-2</v>
      </c>
      <c r="N163">
        <v>1.4233882691903519E-2</v>
      </c>
      <c r="O163">
        <v>3.4255323922864428E-2</v>
      </c>
    </row>
    <row r="164" spans="1:15">
      <c r="A164" s="1" t="s">
        <v>36</v>
      </c>
      <c r="B164" s="1" t="s">
        <v>9</v>
      </c>
      <c r="C164">
        <v>9.6013004054613507E-2</v>
      </c>
      <c r="D164">
        <v>0.12230855736868827</v>
      </c>
      <c r="E164">
        <v>9.3818938842567909E-2</v>
      </c>
      <c r="F164">
        <v>9.9700987000928373E-2</v>
      </c>
      <c r="G164">
        <v>4.2808455081824334E-2</v>
      </c>
      <c r="H164">
        <v>5.0478817596745024E-2</v>
      </c>
      <c r="I164">
        <v>5.6108484087291556E-2</v>
      </c>
      <c r="J164">
        <v>2.6574128056514837E-2</v>
      </c>
      <c r="K164">
        <v>3.6143259094559212E-2</v>
      </c>
      <c r="L164">
        <v>3.8829672969186539E-2</v>
      </c>
      <c r="M164">
        <v>2.333916816698188E-2</v>
      </c>
      <c r="N164">
        <v>1.7501265038167683E-2</v>
      </c>
      <c r="O164">
        <v>3.9724303678937395E-2</v>
      </c>
    </row>
    <row r="165" spans="1:15">
      <c r="A165" s="1" t="s">
        <v>36</v>
      </c>
      <c r="B165" s="1" t="s">
        <v>10</v>
      </c>
      <c r="C165">
        <v>0.10640559799855362</v>
      </c>
      <c r="D165">
        <v>0.13399587200074092</v>
      </c>
      <c r="E165">
        <v>0.10443135812038937</v>
      </c>
      <c r="F165">
        <v>0.11023222374786286</v>
      </c>
      <c r="G165">
        <v>4.8719010425957165E-2</v>
      </c>
      <c r="H165">
        <v>5.850829157648569E-2</v>
      </c>
      <c r="I165">
        <v>6.3699379843072321E-2</v>
      </c>
      <c r="J165">
        <v>3.2227721339086579E-2</v>
      </c>
      <c r="K165">
        <v>4.2654722659933135E-2</v>
      </c>
      <c r="L165">
        <v>4.5091202142015341E-2</v>
      </c>
      <c r="M165">
        <v>2.804797904767917E-2</v>
      </c>
      <c r="N165">
        <v>2.1085811535598797E-2</v>
      </c>
      <c r="O165">
        <v>4.5573646360926742E-2</v>
      </c>
    </row>
    <row r="166" spans="1:15">
      <c r="A166" s="1" t="s">
        <v>36</v>
      </c>
      <c r="B166" s="1" t="s">
        <v>11</v>
      </c>
      <c r="C166">
        <v>0.11755315274009703</v>
      </c>
      <c r="D166">
        <v>0.14616705556937873</v>
      </c>
      <c r="E166">
        <v>0.11557428788580493</v>
      </c>
      <c r="F166">
        <v>0.1210940994015539</v>
      </c>
      <c r="G166">
        <v>5.4966738611387185E-2</v>
      </c>
      <c r="H166">
        <v>6.7071338013522122E-2</v>
      </c>
      <c r="I166">
        <v>7.1585243870935608E-2</v>
      </c>
      <c r="J166">
        <v>3.8572882185328665E-2</v>
      </c>
      <c r="K166">
        <v>4.9763673387234586E-2</v>
      </c>
      <c r="L166">
        <v>5.1731685699739155E-2</v>
      </c>
      <c r="M166">
        <v>3.3326591186179311E-2</v>
      </c>
      <c r="N166">
        <v>2.5134887460913594E-2</v>
      </c>
      <c r="O166">
        <v>5.2120838554580544E-2</v>
      </c>
    </row>
    <row r="167" spans="1:15">
      <c r="A167" s="1" t="s">
        <v>36</v>
      </c>
      <c r="B167" s="1" t="s">
        <v>12</v>
      </c>
      <c r="C167">
        <v>0.12896127228055765</v>
      </c>
      <c r="D167">
        <v>0.15921104711279019</v>
      </c>
      <c r="E167">
        <v>0.12706672356578935</v>
      </c>
      <c r="F167">
        <v>0.1323781888796447</v>
      </c>
      <c r="G167">
        <v>6.1839914216817969E-2</v>
      </c>
      <c r="H167">
        <v>7.6368474082141827E-2</v>
      </c>
      <c r="I167">
        <v>7.9811178567660346E-2</v>
      </c>
      <c r="J167">
        <v>4.5600778731554374E-2</v>
      </c>
      <c r="K167">
        <v>5.7495736622078318E-2</v>
      </c>
      <c r="L167">
        <v>5.874547597773392E-2</v>
      </c>
      <c r="M167">
        <v>3.927031917300574E-2</v>
      </c>
      <c r="N167">
        <v>2.9792130955128681E-2</v>
      </c>
      <c r="O167">
        <v>5.9523885546667675E-2</v>
      </c>
    </row>
    <row r="168" spans="1:15">
      <c r="A168" s="1" t="s">
        <v>36</v>
      </c>
      <c r="B168" s="1" t="s">
        <v>13</v>
      </c>
      <c r="C168">
        <v>0.1407025652885012</v>
      </c>
      <c r="D168">
        <v>0.17253785069705072</v>
      </c>
      <c r="E168">
        <v>0.13889910483203485</v>
      </c>
      <c r="F168">
        <v>0.14393910275389971</v>
      </c>
      <c r="G168">
        <v>6.8998134607820533E-2</v>
      </c>
      <c r="H168">
        <v>8.6196604968425225E-2</v>
      </c>
      <c r="I168">
        <v>8.8416823001196063E-2</v>
      </c>
      <c r="J168">
        <v>5.3166782719922964E-2</v>
      </c>
      <c r="K168">
        <v>6.5745597296886643E-2</v>
      </c>
      <c r="L168">
        <v>6.6067591392330788E-2</v>
      </c>
      <c r="M168">
        <v>4.5714718048992672E-2</v>
      </c>
      <c r="N168">
        <v>3.4794135058750272E-2</v>
      </c>
      <c r="O168">
        <v>6.7365781859581642E-2</v>
      </c>
    </row>
    <row r="169" spans="1:15">
      <c r="A169" s="1" t="s">
        <v>36</v>
      </c>
      <c r="B169" s="1" t="s">
        <v>14</v>
      </c>
      <c r="C169">
        <v>0.15281750923197121</v>
      </c>
      <c r="D169">
        <v>0.186106581768687</v>
      </c>
      <c r="E169">
        <v>0.15106615412761451</v>
      </c>
      <c r="F169">
        <v>0.15582257908217947</v>
      </c>
      <c r="G169">
        <v>7.6428506197133109E-2</v>
      </c>
      <c r="H169">
        <v>9.6485749276594798E-2</v>
      </c>
      <c r="I169">
        <v>9.7388376223250042E-2</v>
      </c>
      <c r="J169">
        <v>6.1292427451901353E-2</v>
      </c>
      <c r="K169">
        <v>7.4447685842197783E-2</v>
      </c>
      <c r="L169">
        <v>7.3716901815311278E-2</v>
      </c>
      <c r="M169">
        <v>5.2561092333570286E-2</v>
      </c>
      <c r="N169">
        <v>4.0156489961836947E-2</v>
      </c>
      <c r="O169">
        <v>7.563012790072679E-2</v>
      </c>
    </row>
    <row r="170" spans="1:15">
      <c r="A170" s="1" t="s">
        <v>36</v>
      </c>
      <c r="B170" s="1" t="s">
        <v>15</v>
      </c>
      <c r="C170">
        <v>0.16523520233988925</v>
      </c>
      <c r="D170">
        <v>0.19987768565625347</v>
      </c>
      <c r="E170">
        <v>0.16351531383034182</v>
      </c>
      <c r="F170">
        <v>0.16783962272064365</v>
      </c>
      <c r="G170">
        <v>8.3848448656505314E-2</v>
      </c>
      <c r="H170">
        <v>0.10697734124012255</v>
      </c>
      <c r="I170">
        <v>0.10660811058052695</v>
      </c>
      <c r="J170">
        <v>6.9675355040833567E-2</v>
      </c>
      <c r="K170">
        <v>8.3578840524482959E-2</v>
      </c>
      <c r="L170">
        <v>8.1545300093340725E-2</v>
      </c>
      <c r="M170">
        <v>5.9667671352160001E-2</v>
      </c>
      <c r="N170">
        <v>4.5545824602748419E-2</v>
      </c>
      <c r="O170">
        <v>8.3656198973884502E-2</v>
      </c>
    </row>
    <row r="171" spans="1:15">
      <c r="A171" s="1" t="s">
        <v>36</v>
      </c>
      <c r="B171" s="1" t="s">
        <v>16</v>
      </c>
      <c r="C171">
        <v>0.17793634088990243</v>
      </c>
      <c r="D171">
        <v>0.21394669821363352</v>
      </c>
      <c r="E171">
        <v>0.17616279457686457</v>
      </c>
      <c r="F171">
        <v>0.18015781802290609</v>
      </c>
      <c r="G171">
        <v>9.1756114966691088E-2</v>
      </c>
      <c r="H171">
        <v>0.11806803318383935</v>
      </c>
      <c r="I171">
        <v>0.11611180522531443</v>
      </c>
      <c r="J171">
        <v>7.8693210689350576E-2</v>
      </c>
      <c r="K171">
        <v>9.3097171318072922E-2</v>
      </c>
      <c r="L171">
        <v>8.9613650547951854E-2</v>
      </c>
      <c r="M171">
        <v>6.7278467046121476E-2</v>
      </c>
      <c r="N171">
        <v>5.1442958366675361E-2</v>
      </c>
      <c r="O171">
        <v>9.2591259642693283E-2</v>
      </c>
    </row>
    <row r="172" spans="1:15">
      <c r="A172" s="1" t="s">
        <v>36</v>
      </c>
      <c r="B172" s="1" t="s">
        <v>17</v>
      </c>
      <c r="C172">
        <v>0.19092817102553036</v>
      </c>
      <c r="D172">
        <v>0.22828346138922179</v>
      </c>
      <c r="E172">
        <v>0.18910147228266086</v>
      </c>
      <c r="F172">
        <v>0.19258213817480674</v>
      </c>
      <c r="G172">
        <v>9.9940674404583221E-2</v>
      </c>
      <c r="H172">
        <v>0.12955384983101428</v>
      </c>
      <c r="I172">
        <v>0.12582357927556007</v>
      </c>
      <c r="J172">
        <v>8.8171391655885306E-2</v>
      </c>
      <c r="K172">
        <v>0.10300957096813053</v>
      </c>
      <c r="L172">
        <v>9.7809607716555516E-2</v>
      </c>
      <c r="M172">
        <v>7.5294514104468718E-2</v>
      </c>
      <c r="N172">
        <v>5.7675655260752114E-2</v>
      </c>
      <c r="O172">
        <v>0.10188617625649554</v>
      </c>
    </row>
    <row r="173" spans="1:15">
      <c r="A173" s="1" t="s">
        <v>36</v>
      </c>
      <c r="B173" s="1" t="s">
        <v>18</v>
      </c>
      <c r="C173">
        <v>0.20411661417659094</v>
      </c>
      <c r="D173">
        <v>0.24276847922890971</v>
      </c>
      <c r="E173">
        <v>0.202140763178903</v>
      </c>
      <c r="F173">
        <v>0.20514773431366615</v>
      </c>
      <c r="G173">
        <v>0.10792569097957162</v>
      </c>
      <c r="H173">
        <v>0.14101011171276381</v>
      </c>
      <c r="I173">
        <v>0.13573315715934095</v>
      </c>
      <c r="J173">
        <v>9.7681601693339629E-2</v>
      </c>
      <c r="K173">
        <v>0.11319498893286614</v>
      </c>
      <c r="L173">
        <v>0.10612166349297177</v>
      </c>
      <c r="M173">
        <v>8.3361626776610298E-2</v>
      </c>
      <c r="N173">
        <v>6.368075984216319E-2</v>
      </c>
      <c r="O173">
        <v>0.11068128398252235</v>
      </c>
    </row>
    <row r="174" spans="1:15">
      <c r="A174" s="1" t="s">
        <v>36</v>
      </c>
      <c r="B174" s="1" t="s">
        <v>19</v>
      </c>
      <c r="C174">
        <v>0.21752170802477128</v>
      </c>
      <c r="D174">
        <v>0.25755002068113186</v>
      </c>
      <c r="E174">
        <v>0.2154229469684896</v>
      </c>
      <c r="F174">
        <v>0.21794588415862096</v>
      </c>
      <c r="G174">
        <v>0.11638175666919658</v>
      </c>
      <c r="H174">
        <v>0.15308805515344542</v>
      </c>
      <c r="I174">
        <v>0.14583755776175791</v>
      </c>
      <c r="J174">
        <v>0.10779170865329329</v>
      </c>
      <c r="K174">
        <v>0.12365807949714321</v>
      </c>
      <c r="L174">
        <v>0.11458978226624532</v>
      </c>
      <c r="M174">
        <v>9.1907019581816407E-2</v>
      </c>
      <c r="N174">
        <v>7.0261062440463234E-2</v>
      </c>
      <c r="O174">
        <v>0.12045116407237037</v>
      </c>
    </row>
    <row r="175" spans="1:15">
      <c r="A175" s="1" t="s">
        <v>36</v>
      </c>
      <c r="B175" s="1" t="s">
        <v>20</v>
      </c>
      <c r="C175">
        <v>0.23122806707099375</v>
      </c>
      <c r="D175">
        <v>0.27255218611485316</v>
      </c>
      <c r="E175">
        <v>0.22892997530523015</v>
      </c>
      <c r="F175">
        <v>0.23086447207556501</v>
      </c>
      <c r="G175">
        <v>0.12504193239969572</v>
      </c>
      <c r="H175">
        <v>0.1654397112789058</v>
      </c>
      <c r="I175">
        <v>0.15612707118948543</v>
      </c>
      <c r="J175">
        <v>0.1182254392208186</v>
      </c>
      <c r="K175">
        <v>0.13441245207459507</v>
      </c>
      <c r="L175">
        <v>0.12314566362456811</v>
      </c>
      <c r="M175">
        <v>0.10079666921973555</v>
      </c>
      <c r="N175">
        <v>7.7012626558374361E-2</v>
      </c>
      <c r="O175">
        <v>0.13048487686515792</v>
      </c>
    </row>
    <row r="176" spans="1:15">
      <c r="A176" s="1" t="s">
        <v>36</v>
      </c>
      <c r="B176" s="1" t="s">
        <v>21</v>
      </c>
      <c r="C176">
        <v>0.24509060844302927</v>
      </c>
      <c r="D176">
        <v>0.28771186832028006</v>
      </c>
      <c r="E176">
        <v>0.24253507552617651</v>
      </c>
      <c r="F176">
        <v>0.24396711570986407</v>
      </c>
      <c r="G176">
        <v>0.13377869445268706</v>
      </c>
      <c r="H176">
        <v>0.17794257151136694</v>
      </c>
      <c r="I176">
        <v>0.16655811927034936</v>
      </c>
      <c r="J176">
        <v>0.12877745342583519</v>
      </c>
      <c r="K176">
        <v>0.14539367531141587</v>
      </c>
      <c r="L176">
        <v>0.13169593242774885</v>
      </c>
      <c r="M176">
        <v>0.10982671543879348</v>
      </c>
      <c r="N176">
        <v>8.3901674872700435E-2</v>
      </c>
      <c r="O176">
        <v>0.14052292631168398</v>
      </c>
    </row>
    <row r="177" spans="1:15">
      <c r="A177" s="1" t="s">
        <v>36</v>
      </c>
      <c r="B177" s="1" t="s">
        <v>22</v>
      </c>
      <c r="C177">
        <v>0.25914360535313458</v>
      </c>
      <c r="D177">
        <v>0.30315731480518943</v>
      </c>
      <c r="E177">
        <v>0.25626926042435871</v>
      </c>
      <c r="F177">
        <v>0.25713848357003682</v>
      </c>
      <c r="G177">
        <v>0.1425114836239102</v>
      </c>
      <c r="H177">
        <v>0.19050579799427958</v>
      </c>
      <c r="I177">
        <v>0.17717148206373046</v>
      </c>
      <c r="J177">
        <v>0.13937871676140987</v>
      </c>
      <c r="K177">
        <v>0.1564598289631369</v>
      </c>
      <c r="L177">
        <v>0.1402582124810024</v>
      </c>
      <c r="M177">
        <v>0.11894421211358125</v>
      </c>
      <c r="N177">
        <v>9.0787243771669898E-2</v>
      </c>
      <c r="O177">
        <v>0.15049591452789066</v>
      </c>
    </row>
    <row r="178" spans="1:15">
      <c r="A178" s="1" t="s">
        <v>36</v>
      </c>
      <c r="B178" s="1" t="s">
        <v>23</v>
      </c>
      <c r="C178">
        <v>0.27337166744859032</v>
      </c>
      <c r="D178">
        <v>0.31886831854387515</v>
      </c>
      <c r="E178">
        <v>0.27014905837253267</v>
      </c>
      <c r="F178">
        <v>0.270417196511679</v>
      </c>
      <c r="G178">
        <v>0.15140878223358981</v>
      </c>
      <c r="H178">
        <v>0.20326909689874367</v>
      </c>
      <c r="I178">
        <v>0.1879337839837871</v>
      </c>
      <c r="J178">
        <v>0.15017957399234053</v>
      </c>
      <c r="K178">
        <v>0.16773280896329842</v>
      </c>
      <c r="L178">
        <v>0.1488302400164245</v>
      </c>
      <c r="M178">
        <v>0.12828268667956361</v>
      </c>
      <c r="N178">
        <v>9.7804105972589608E-2</v>
      </c>
      <c r="O178">
        <v>0.16063775010626935</v>
      </c>
    </row>
    <row r="179" spans="1:15">
      <c r="A179" s="1" t="s">
        <v>36</v>
      </c>
      <c r="B179" s="1" t="s">
        <v>24</v>
      </c>
      <c r="C179">
        <v>0.28770327234014448</v>
      </c>
      <c r="D179">
        <v>0.33462298543464192</v>
      </c>
      <c r="E179">
        <v>0.28410783620790353</v>
      </c>
      <c r="F179">
        <v>0.28374103093187936</v>
      </c>
      <c r="G179">
        <v>0.16035460372395091</v>
      </c>
      <c r="H179">
        <v>0.2162003702362843</v>
      </c>
      <c r="I179">
        <v>0.19874067945255494</v>
      </c>
      <c r="J179">
        <v>0.16106592489323551</v>
      </c>
      <c r="K179">
        <v>0.17917144086115244</v>
      </c>
      <c r="L179">
        <v>0.15740752530880289</v>
      </c>
      <c r="M179">
        <v>0.13773011379762193</v>
      </c>
      <c r="N179">
        <v>0.10491750720762894</v>
      </c>
      <c r="O179">
        <v>0.17087088627409353</v>
      </c>
    </row>
    <row r="180" spans="1:15">
      <c r="A180" s="1" t="s">
        <v>36</v>
      </c>
      <c r="B180" s="1" t="s">
        <v>25</v>
      </c>
      <c r="C180">
        <v>0.30203642310646228</v>
      </c>
      <c r="D180">
        <v>0.35046992469530841</v>
      </c>
      <c r="E180">
        <v>0.29810512875769068</v>
      </c>
      <c r="F180">
        <v>0.29706471624742642</v>
      </c>
      <c r="G180">
        <v>0.16930592555707397</v>
      </c>
      <c r="H180">
        <v>0.22920085538864163</v>
      </c>
      <c r="I180">
        <v>0.20961533500754687</v>
      </c>
      <c r="J180">
        <v>0.17199432450783458</v>
      </c>
      <c r="K180">
        <v>0.19062872929255598</v>
      </c>
      <c r="L180">
        <v>0.16587321842435535</v>
      </c>
      <c r="M180">
        <v>0.1471915105546964</v>
      </c>
      <c r="N180">
        <v>0.1120264795216255</v>
      </c>
      <c r="O180">
        <v>0.18112134450540029</v>
      </c>
    </row>
    <row r="181" spans="1:15">
      <c r="A181" s="1" t="s">
        <v>36</v>
      </c>
      <c r="B181" s="1" t="s">
        <v>26</v>
      </c>
      <c r="C181">
        <v>0.31613444455755435</v>
      </c>
      <c r="D181">
        <v>0.36598973829527331</v>
      </c>
      <c r="E181">
        <v>0.3117271982694203</v>
      </c>
      <c r="F181">
        <v>0.31006517785372018</v>
      </c>
      <c r="G181">
        <v>0.17817852677448584</v>
      </c>
      <c r="H181">
        <v>0.24197919312991306</v>
      </c>
      <c r="I181">
        <v>0.22025899375985444</v>
      </c>
      <c r="J181">
        <v>0.18266633913516039</v>
      </c>
      <c r="K181">
        <v>0.20196155046849129</v>
      </c>
      <c r="L181">
        <v>0.17411246471612857</v>
      </c>
      <c r="M181">
        <v>0.15656615895401105</v>
      </c>
      <c r="N181">
        <v>0.11899949104149873</v>
      </c>
      <c r="O181">
        <v>0.1911910352403858</v>
      </c>
    </row>
    <row r="182" spans="1:15">
      <c r="A182" s="1" t="s">
        <v>36</v>
      </c>
      <c r="B182" s="1" t="s">
        <v>27</v>
      </c>
      <c r="C182">
        <v>0.32931683834447117</v>
      </c>
      <c r="D182">
        <v>0.38044155757609532</v>
      </c>
      <c r="E182">
        <v>0.32443709258646314</v>
      </c>
      <c r="F182">
        <v>0.32214901883887542</v>
      </c>
      <c r="G182">
        <v>0.18647703647313749</v>
      </c>
      <c r="H182">
        <v>0.25403475206628373</v>
      </c>
      <c r="I182">
        <v>0.2302812263250382</v>
      </c>
      <c r="J182">
        <v>0.19282611641196284</v>
      </c>
      <c r="K182">
        <v>0.21265746112025932</v>
      </c>
      <c r="L182">
        <v>0.18177002402515502</v>
      </c>
      <c r="M182">
        <v>0.16551879229497646</v>
      </c>
      <c r="N182">
        <v>0.12562945987283031</v>
      </c>
      <c r="O182">
        <v>0.2007045482516378</v>
      </c>
    </row>
    <row r="183" spans="1:15">
      <c r="A183" s="1" t="s">
        <v>36</v>
      </c>
      <c r="B183" s="1" t="s">
        <v>28</v>
      </c>
      <c r="C183">
        <v>0.3398908801848749</v>
      </c>
      <c r="D183">
        <v>0.39186062787729664</v>
      </c>
      <c r="E183">
        <v>0.33456761731821483</v>
      </c>
      <c r="F183">
        <v>0.33162415869015122</v>
      </c>
      <c r="G183">
        <v>0.19332063105247693</v>
      </c>
      <c r="H183">
        <v>0.2640455131759501</v>
      </c>
      <c r="I183">
        <v>0.23835620587471262</v>
      </c>
      <c r="J183">
        <v>0.20148617078326353</v>
      </c>
      <c r="K183">
        <v>0.2216203048518611</v>
      </c>
      <c r="L183">
        <v>0.18792013821171444</v>
      </c>
      <c r="M183">
        <v>0.17329795734108847</v>
      </c>
      <c r="N183">
        <v>0.13138359006670122</v>
      </c>
      <c r="O183">
        <v>0.20867016637709326</v>
      </c>
    </row>
    <row r="184" spans="1:15">
      <c r="A184" s="1" t="s">
        <v>36</v>
      </c>
      <c r="B184" s="1" t="s">
        <v>29</v>
      </c>
      <c r="C184">
        <v>0.34349108019974844</v>
      </c>
      <c r="D184">
        <v>0.39478008841275358</v>
      </c>
      <c r="E184">
        <v>0.33768088714630751</v>
      </c>
      <c r="F184">
        <v>0.33405120525184012</v>
      </c>
      <c r="G184">
        <v>0.19606279800453399</v>
      </c>
      <c r="H184">
        <v>0.26834798867991672</v>
      </c>
      <c r="I184">
        <v>0.24133351802994241</v>
      </c>
      <c r="J184">
        <v>0.20578574887055667</v>
      </c>
      <c r="K184">
        <v>0.22572801466205233</v>
      </c>
      <c r="L184">
        <v>0.19002359242064318</v>
      </c>
      <c r="M184">
        <v>0.17714183149961718</v>
      </c>
      <c r="N184">
        <v>0.13415838445138764</v>
      </c>
      <c r="O184">
        <v>0.21209765831976377</v>
      </c>
    </row>
    <row r="185" spans="1:15">
      <c r="A185" s="1" t="s">
        <v>36</v>
      </c>
      <c r="B185" s="1" t="s">
        <v>30</v>
      </c>
      <c r="C185">
        <v>0.31875146111756469</v>
      </c>
      <c r="D185">
        <v>0.36575272913285184</v>
      </c>
      <c r="E185">
        <v>0.31311298981709362</v>
      </c>
      <c r="F185">
        <v>0.30942798633160312</v>
      </c>
      <c r="G185">
        <v>0.18248843345377103</v>
      </c>
      <c r="H185">
        <v>0.25055642627361435</v>
      </c>
      <c r="I185">
        <v>0.22485970216548889</v>
      </c>
      <c r="J185">
        <v>0.19264238830582497</v>
      </c>
      <c r="K185">
        <v>0.21126460127163371</v>
      </c>
      <c r="L185">
        <v>0.17680885289693007</v>
      </c>
      <c r="M185">
        <v>0.16585880108150353</v>
      </c>
      <c r="N185">
        <v>0.12559316832764084</v>
      </c>
      <c r="O185">
        <v>0.19790517261909296</v>
      </c>
    </row>
    <row r="186" spans="1:15">
      <c r="A186" s="1" t="s">
        <v>37</v>
      </c>
      <c r="B186" s="1" t="s">
        <v>1</v>
      </c>
      <c r="C186">
        <v>2.4764981132183311E-2</v>
      </c>
      <c r="D186">
        <v>3.2945789688018853E-2</v>
      </c>
      <c r="E186">
        <v>2.130424379035864E-2</v>
      </c>
      <c r="F186">
        <v>2.3617105642743545E-2</v>
      </c>
      <c r="G186">
        <v>6.3819945352817289E-3</v>
      </c>
      <c r="H186">
        <v>6.4585794097936806E-3</v>
      </c>
      <c r="I186">
        <v>9.7429899257228201E-3</v>
      </c>
      <c r="J186">
        <v>2.1625553456158316E-3</v>
      </c>
      <c r="K186">
        <v>4.1904773394507745E-3</v>
      </c>
      <c r="L186">
        <v>3.291558983878486E-3</v>
      </c>
      <c r="M186">
        <v>1.742633693275033E-3</v>
      </c>
      <c r="N186">
        <v>1.2820596021392283E-3</v>
      </c>
    </row>
    <row r="187" spans="1:15">
      <c r="A187" s="1" t="s">
        <v>37</v>
      </c>
      <c r="B187" s="1" t="s">
        <v>2</v>
      </c>
      <c r="C187">
        <v>2.5820797382591652E-2</v>
      </c>
      <c r="D187">
        <v>3.4479418220243051E-2</v>
      </c>
      <c r="E187">
        <v>2.2741784410281182E-2</v>
      </c>
      <c r="F187">
        <v>2.5541138371464371E-2</v>
      </c>
      <c r="G187">
        <v>7.4543251285171279E-3</v>
      </c>
      <c r="H187">
        <v>7.6282549705511717E-3</v>
      </c>
      <c r="I187">
        <v>1.1290597854807998E-2</v>
      </c>
      <c r="J187">
        <v>2.5375956002450517E-3</v>
      </c>
      <c r="K187">
        <v>4.7910962378767087E-3</v>
      </c>
      <c r="L187">
        <v>4.9997941031410227E-3</v>
      </c>
      <c r="M187">
        <v>2.2797933078584159E-3</v>
      </c>
      <c r="N187">
        <v>1.6045542246596147E-3</v>
      </c>
    </row>
    <row r="188" spans="1:15">
      <c r="A188" s="1" t="s">
        <v>37</v>
      </c>
      <c r="B188" s="1" t="s">
        <v>3</v>
      </c>
      <c r="C188">
        <v>2.6606802969778569E-2</v>
      </c>
      <c r="D188">
        <v>3.5110852005370639E-2</v>
      </c>
      <c r="E188">
        <v>2.3782997947794274E-2</v>
      </c>
      <c r="F188">
        <v>2.6667781564882361E-2</v>
      </c>
      <c r="G188">
        <v>8.3462684579494687E-3</v>
      </c>
      <c r="H188">
        <v>8.7285785038479901E-3</v>
      </c>
      <c r="I188">
        <v>1.2397486992531594E-2</v>
      </c>
      <c r="J188">
        <v>3.0800758105738865E-3</v>
      </c>
      <c r="K188">
        <v>5.5354326106632004E-3</v>
      </c>
      <c r="L188">
        <v>6.31064544840086E-3</v>
      </c>
      <c r="M188">
        <v>2.8500729430474378E-3</v>
      </c>
      <c r="N188">
        <v>1.9880112237093722E-3</v>
      </c>
    </row>
    <row r="189" spans="1:15">
      <c r="A189" s="1" t="s">
        <v>37</v>
      </c>
      <c r="B189" s="1" t="s">
        <v>4</v>
      </c>
      <c r="C189">
        <v>2.6984194833151492E-2</v>
      </c>
      <c r="D189">
        <v>3.506805145868843E-2</v>
      </c>
      <c r="E189">
        <v>2.4416669934291632E-2</v>
      </c>
      <c r="F189">
        <v>2.7193213671507108E-2</v>
      </c>
      <c r="G189">
        <v>9.0817656525140362E-3</v>
      </c>
      <c r="H189">
        <v>9.732099142830495E-3</v>
      </c>
      <c r="I189">
        <v>1.317705657979173E-2</v>
      </c>
      <c r="J189">
        <v>3.686623680555212E-3</v>
      </c>
      <c r="K189">
        <v>6.2908942813352719E-3</v>
      </c>
      <c r="L189">
        <v>7.313047761969972E-3</v>
      </c>
      <c r="M189">
        <v>3.4325570063156257E-3</v>
      </c>
      <c r="N189">
        <v>2.4077623122599253E-3</v>
      </c>
    </row>
    <row r="190" spans="1:15">
      <c r="A190" s="1" t="s">
        <v>37</v>
      </c>
      <c r="B190" s="1" t="s">
        <v>5</v>
      </c>
      <c r="C190">
        <v>2.6594323251823059E-2</v>
      </c>
      <c r="D190">
        <v>3.4552963213842755E-2</v>
      </c>
      <c r="E190">
        <v>2.4705527992340066E-2</v>
      </c>
      <c r="F190">
        <v>2.7284977531296373E-2</v>
      </c>
      <c r="G190">
        <v>9.6581987452028471E-3</v>
      </c>
      <c r="H190">
        <v>1.0606664167400647E-2</v>
      </c>
      <c r="I190">
        <v>1.3685243225675887E-2</v>
      </c>
      <c r="J190">
        <v>4.3427744905509382E-3</v>
      </c>
      <c r="K190">
        <v>7.0118808317661879E-3</v>
      </c>
      <c r="L190">
        <v>8.0889345279188153E-3</v>
      </c>
      <c r="M190">
        <v>4.006405311033163E-3</v>
      </c>
      <c r="N190">
        <v>2.8450705295971022E-3</v>
      </c>
    </row>
    <row r="191" spans="1:15">
      <c r="A191" s="1" t="s">
        <v>37</v>
      </c>
      <c r="B191" s="1" t="s">
        <v>6</v>
      </c>
      <c r="C191">
        <v>2.6016219641751718E-2</v>
      </c>
      <c r="D191">
        <v>3.3619045759983077E-2</v>
      </c>
      <c r="E191">
        <v>2.4642312338376642E-2</v>
      </c>
      <c r="F191">
        <v>2.6937689402481931E-2</v>
      </c>
      <c r="G191">
        <v>1.0032813815056054E-2</v>
      </c>
      <c r="H191">
        <v>1.1285533063133448E-2</v>
      </c>
      <c r="I191">
        <v>1.3951906530878825E-2</v>
      </c>
      <c r="J191">
        <v>4.9490546818895505E-3</v>
      </c>
      <c r="K191">
        <v>7.6338429889096634E-3</v>
      </c>
      <c r="L191">
        <v>8.6713597592765236E-3</v>
      </c>
      <c r="M191">
        <v>4.521603080249988E-3</v>
      </c>
      <c r="N191">
        <v>3.2615955447237903E-3</v>
      </c>
    </row>
    <row r="192" spans="1:15">
      <c r="A192" s="1" t="s">
        <v>37</v>
      </c>
      <c r="B192" s="1" t="s">
        <v>7</v>
      </c>
      <c r="C192">
        <v>2.5302956646816324E-2</v>
      </c>
      <c r="D192">
        <v>3.2346940227971244E-2</v>
      </c>
      <c r="E192">
        <v>2.4235132041591893E-2</v>
      </c>
      <c r="F192">
        <v>2.6221636523494251E-2</v>
      </c>
      <c r="G192">
        <v>1.0219482791395817E-2</v>
      </c>
      <c r="H192">
        <v>1.1748568935846386E-2</v>
      </c>
      <c r="I192">
        <v>1.4029671882775494E-2</v>
      </c>
      <c r="J192">
        <v>5.4989267891004251E-3</v>
      </c>
      <c r="K192">
        <v>8.1371044948053573E-3</v>
      </c>
      <c r="L192">
        <v>9.0740890950733507E-3</v>
      </c>
      <c r="M192">
        <v>4.9612687432620088E-3</v>
      </c>
      <c r="N192">
        <v>3.6130587566377942E-3</v>
      </c>
    </row>
    <row r="193" spans="1:14">
      <c r="A193" s="1" t="s">
        <v>37</v>
      </c>
      <c r="B193" s="1" t="s">
        <v>8</v>
      </c>
      <c r="C193">
        <v>2.4394671244471412E-2</v>
      </c>
      <c r="D193">
        <v>3.0845945581719436E-2</v>
      </c>
      <c r="E193">
        <v>2.356059134121468E-2</v>
      </c>
      <c r="F193">
        <v>2.5265487962019127E-2</v>
      </c>
      <c r="G193">
        <v>1.0239514657438182E-2</v>
      </c>
      <c r="H193">
        <v>1.202396276878945E-2</v>
      </c>
      <c r="I193">
        <v>1.3930928428036692E-2</v>
      </c>
      <c r="J193">
        <v>5.9642110553382467E-3</v>
      </c>
      <c r="K193">
        <v>8.5068852623563264E-3</v>
      </c>
      <c r="L193">
        <v>9.3094557147957325E-3</v>
      </c>
      <c r="M193">
        <v>5.3194652166980768E-3</v>
      </c>
      <c r="N193">
        <v>3.8992634891445526E-3</v>
      </c>
    </row>
    <row r="194" spans="1:14">
      <c r="A194" s="1" t="s">
        <v>37</v>
      </c>
      <c r="B194" s="1" t="s">
        <v>9</v>
      </c>
      <c r="C194">
        <v>2.331510260945717E-2</v>
      </c>
      <c r="D194">
        <v>2.921444712292107E-2</v>
      </c>
      <c r="E194">
        <v>2.2672019369646881E-2</v>
      </c>
      <c r="F194">
        <v>2.4117429923717158E-2</v>
      </c>
      <c r="G194">
        <v>1.0145995218075413E-2</v>
      </c>
      <c r="H194">
        <v>1.2129503497642092E-2</v>
      </c>
      <c r="I194">
        <v>1.3660571928996333E-2</v>
      </c>
      <c r="J194">
        <v>6.339225194903376E-3</v>
      </c>
      <c r="K194">
        <v>8.7347567627283976E-3</v>
      </c>
      <c r="L194">
        <v>9.3898444731230976E-3</v>
      </c>
      <c r="M194">
        <v>5.5842408573665249E-3</v>
      </c>
      <c r="N194">
        <v>4.1266634526020626E-3</v>
      </c>
    </row>
    <row r="195" spans="1:14">
      <c r="A195" s="1" t="s">
        <v>37</v>
      </c>
      <c r="B195" s="1" t="s">
        <v>10</v>
      </c>
      <c r="C195">
        <v>2.2031324106445888E-2</v>
      </c>
      <c r="D195">
        <v>2.7522755738362419E-2</v>
      </c>
      <c r="E195">
        <v>2.1585722224768667E-2</v>
      </c>
      <c r="F195">
        <v>2.2794840521660992E-2</v>
      </c>
      <c r="G195">
        <v>9.9937113203413495E-3</v>
      </c>
      <c r="H195">
        <v>1.2075631844984114E-2</v>
      </c>
      <c r="I195">
        <v>1.3205135713731284E-2</v>
      </c>
      <c r="J195">
        <v>6.6270928877506779E-3</v>
      </c>
      <c r="K195">
        <v>8.8113969469059052E-3</v>
      </c>
      <c r="L195">
        <v>9.3160585783301861E-3</v>
      </c>
      <c r="M195">
        <v>5.7646908884005981E-3</v>
      </c>
      <c r="N195">
        <v>4.310439782849413E-3</v>
      </c>
    </row>
    <row r="196" spans="1:14">
      <c r="A196" s="1" t="s">
        <v>37</v>
      </c>
      <c r="B196" s="1" t="s">
        <v>11</v>
      </c>
      <c r="C196">
        <v>2.0808928374837291E-2</v>
      </c>
      <c r="D196">
        <v>2.5833811039909758E-2</v>
      </c>
      <c r="E196">
        <v>2.0467357343961236E-2</v>
      </c>
      <c r="F196">
        <v>2.1441181313396288E-2</v>
      </c>
      <c r="G196">
        <v>9.7550385764741329E-3</v>
      </c>
      <c r="H196">
        <v>1.1899667785695203E-2</v>
      </c>
      <c r="I196">
        <v>1.2661299088859164E-2</v>
      </c>
      <c r="J196">
        <v>6.8379554510908901E-3</v>
      </c>
      <c r="K196">
        <v>8.8006901309542959E-3</v>
      </c>
      <c r="L196">
        <v>9.1473187720888371E-3</v>
      </c>
      <c r="M196">
        <v>5.8899403790601728E-3</v>
      </c>
      <c r="N196">
        <v>4.4531915709957936E-3</v>
      </c>
    </row>
    <row r="197" spans="1:14">
      <c r="A197" s="1" t="s">
        <v>37</v>
      </c>
      <c r="B197" s="1" t="s">
        <v>12</v>
      </c>
      <c r="C197">
        <v>1.963558663576493E-2</v>
      </c>
      <c r="D197">
        <v>2.4212215596831652E-2</v>
      </c>
      <c r="E197">
        <v>1.9353393456971641E-2</v>
      </c>
      <c r="F197">
        <v>2.015639942287668E-2</v>
      </c>
      <c r="G197">
        <v>9.445192542287156E-3</v>
      </c>
      <c r="H197">
        <v>1.1657017954941298E-2</v>
      </c>
      <c r="I197">
        <v>1.2137689161094674E-2</v>
      </c>
      <c r="J197">
        <v>6.9543717992068639E-3</v>
      </c>
      <c r="K197">
        <v>8.7488703872218611E-3</v>
      </c>
      <c r="L197">
        <v>8.93343601666809E-3</v>
      </c>
      <c r="M197">
        <v>5.9749210947518975E-3</v>
      </c>
      <c r="N197">
        <v>4.543806250716557E-3</v>
      </c>
    </row>
    <row r="198" spans="1:14">
      <c r="A198" s="1" t="s">
        <v>37</v>
      </c>
      <c r="B198" s="1" t="s">
        <v>13</v>
      </c>
      <c r="C198">
        <v>1.843057636573419E-2</v>
      </c>
      <c r="D198">
        <v>2.2578911186721538E-2</v>
      </c>
      <c r="E198">
        <v>1.8199444331707282E-2</v>
      </c>
      <c r="F198">
        <v>1.8854588161588463E-2</v>
      </c>
      <c r="G198">
        <v>9.0607247163079548E-3</v>
      </c>
      <c r="H198">
        <v>1.131371625970303E-2</v>
      </c>
      <c r="I198">
        <v>1.1567601499125701E-2</v>
      </c>
      <c r="J198">
        <v>6.9694917222244863E-3</v>
      </c>
      <c r="K198">
        <v>8.6099283335406805E-3</v>
      </c>
      <c r="L198">
        <v>8.6442607713276068E-3</v>
      </c>
      <c r="M198">
        <v>5.9809387568747078E-3</v>
      </c>
      <c r="N198">
        <v>4.5597024473747211E-3</v>
      </c>
    </row>
    <row r="199" spans="1:14">
      <c r="A199" s="1" t="s">
        <v>37</v>
      </c>
      <c r="B199" s="1" t="s">
        <v>14</v>
      </c>
      <c r="C199">
        <v>1.7226472905390894E-2</v>
      </c>
      <c r="D199">
        <v>2.0959676992367927E-2</v>
      </c>
      <c r="E199">
        <v>1.7032875047108955E-2</v>
      </c>
      <c r="F199">
        <v>1.7562834965780073E-2</v>
      </c>
      <c r="G199">
        <v>8.6062965164508242E-3</v>
      </c>
      <c r="H199">
        <v>1.0871369791821935E-2</v>
      </c>
      <c r="I199">
        <v>1.0963392971315645E-2</v>
      </c>
      <c r="J199">
        <v>6.8888963082193383E-3</v>
      </c>
      <c r="K199">
        <v>8.392494711015646E-3</v>
      </c>
      <c r="L199">
        <v>8.2999772427227083E-3</v>
      </c>
      <c r="M199">
        <v>5.897529581634634E-3</v>
      </c>
      <c r="N199">
        <v>4.4951728946903908E-3</v>
      </c>
    </row>
    <row r="200" spans="1:14">
      <c r="A200" s="1" t="s">
        <v>37</v>
      </c>
      <c r="B200" s="1" t="s">
        <v>15</v>
      </c>
      <c r="C200">
        <v>1.6023571889478179E-2</v>
      </c>
      <c r="D200">
        <v>1.9366495679615695E-2</v>
      </c>
      <c r="E200">
        <v>1.5859540761321081E-2</v>
      </c>
      <c r="F200">
        <v>1.6274550914796824E-2</v>
      </c>
      <c r="G200">
        <v>8.1645561827879895E-3</v>
      </c>
      <c r="H200">
        <v>1.0407243402527428E-2</v>
      </c>
      <c r="I200">
        <v>1.0324665524448997E-2</v>
      </c>
      <c r="J200">
        <v>6.771300016324212E-3</v>
      </c>
      <c r="K200">
        <v>8.1073155060714316E-3</v>
      </c>
      <c r="L200">
        <v>7.9000224212589943E-3</v>
      </c>
      <c r="M200">
        <v>5.7928822703387315E-3</v>
      </c>
      <c r="N200">
        <v>4.4341642478888084E-3</v>
      </c>
    </row>
    <row r="201" spans="1:14">
      <c r="A201" s="1" t="s">
        <v>37</v>
      </c>
      <c r="B201" s="1" t="s">
        <v>16</v>
      </c>
      <c r="C201">
        <v>1.4847541929897151E-2</v>
      </c>
      <c r="D201">
        <v>1.7836258438230747E-2</v>
      </c>
      <c r="E201">
        <v>1.4702141379597576E-2</v>
      </c>
      <c r="F201">
        <v>1.5029595677109805E-2</v>
      </c>
      <c r="G201">
        <v>7.6806944317283467E-3</v>
      </c>
      <c r="H201">
        <v>9.8774859292525691E-3</v>
      </c>
      <c r="I201">
        <v>9.6756096018704527E-3</v>
      </c>
      <c r="J201">
        <v>6.5745481434655003E-3</v>
      </c>
      <c r="K201">
        <v>7.7720156653321472E-3</v>
      </c>
      <c r="L201">
        <v>7.4705350658846523E-3</v>
      </c>
      <c r="M201">
        <v>5.6163297777071354E-3</v>
      </c>
      <c r="N201">
        <v>4.3019766244041411E-3</v>
      </c>
    </row>
    <row r="202" spans="1:14">
      <c r="A202" s="1" t="s">
        <v>37</v>
      </c>
      <c r="B202" s="1" t="s">
        <v>17</v>
      </c>
      <c r="C202">
        <v>1.3711755999613927E-2</v>
      </c>
      <c r="D202">
        <v>1.6380233283393237E-2</v>
      </c>
      <c r="E202">
        <v>1.3582876746464474E-2</v>
      </c>
      <c r="F202">
        <v>1.3829041798452435E-2</v>
      </c>
      <c r="G202">
        <v>7.1737986295101223E-3</v>
      </c>
      <c r="H202">
        <v>9.3048520504387961E-3</v>
      </c>
      <c r="I202">
        <v>9.0250249447200934E-3</v>
      </c>
      <c r="J202">
        <v>6.3169286254587996E-3</v>
      </c>
      <c r="K202">
        <v>7.4025256022665371E-3</v>
      </c>
      <c r="L202">
        <v>7.0192775031087699E-3</v>
      </c>
      <c r="M202">
        <v>5.3894062177121307E-3</v>
      </c>
      <c r="N202">
        <v>4.1199652980544619E-3</v>
      </c>
    </row>
    <row r="203" spans="1:14">
      <c r="A203" s="1" t="s">
        <v>37</v>
      </c>
      <c r="B203" s="1" t="s">
        <v>18</v>
      </c>
      <c r="C203">
        <v>1.2612676405599996E-2</v>
      </c>
      <c r="D203">
        <v>1.4988692170046612E-2</v>
      </c>
      <c r="E203">
        <v>1.2493224483397646E-2</v>
      </c>
      <c r="F203">
        <v>1.267510794773952E-2</v>
      </c>
      <c r="G203">
        <v>6.7003490909544518E-3</v>
      </c>
      <c r="H203">
        <v>8.7459795951322066E-3</v>
      </c>
      <c r="I203">
        <v>8.3772926318033125E-3</v>
      </c>
      <c r="J203">
        <v>6.0526072323830284E-3</v>
      </c>
      <c r="K203">
        <v>6.9995373743045085E-3</v>
      </c>
      <c r="L203">
        <v>6.5532611543191273E-3</v>
      </c>
      <c r="M203">
        <v>5.1632122796255791E-3</v>
      </c>
      <c r="N203">
        <v>3.9585926183129923E-3</v>
      </c>
    </row>
    <row r="204" spans="1:14">
      <c r="A204" s="1" t="s">
        <v>37</v>
      </c>
      <c r="B204" s="1" t="s">
        <v>19</v>
      </c>
      <c r="C204">
        <v>1.1566471859671915E-2</v>
      </c>
      <c r="D204">
        <v>1.3685966723920107E-2</v>
      </c>
      <c r="E204">
        <v>1.1456696914177122E-2</v>
      </c>
      <c r="F204">
        <v>1.1587623581815903E-2</v>
      </c>
      <c r="G204">
        <v>6.2147380015245002E-3</v>
      </c>
      <c r="H204">
        <v>8.1669314839975232E-3</v>
      </c>
      <c r="I204">
        <v>7.7477275324003498E-3</v>
      </c>
      <c r="J204">
        <v>5.7444480691528398E-3</v>
      </c>
      <c r="K204">
        <v>6.5795862091010456E-3</v>
      </c>
      <c r="L204">
        <v>6.0884321198599618E-3</v>
      </c>
      <c r="M204">
        <v>4.8967211246989184E-3</v>
      </c>
      <c r="N204">
        <v>3.757676989162568E-3</v>
      </c>
    </row>
    <row r="205" spans="1:14">
      <c r="A205" s="1" t="s">
        <v>37</v>
      </c>
      <c r="B205" s="1" t="s">
        <v>20</v>
      </c>
      <c r="C205">
        <v>1.0580771892187786E-2</v>
      </c>
      <c r="D205">
        <v>1.2471961374438255E-2</v>
      </c>
      <c r="E205">
        <v>1.0476390907507956E-2</v>
      </c>
      <c r="F205">
        <v>1.0564461050640767E-2</v>
      </c>
      <c r="G205">
        <v>5.7327379779833904E-3</v>
      </c>
      <c r="H205">
        <v>7.5800712831110076E-3</v>
      </c>
      <c r="I205">
        <v>7.1437811987204612E-3</v>
      </c>
      <c r="J205">
        <v>5.4088136070267615E-3</v>
      </c>
      <c r="K205">
        <v>6.1508619239334372E-3</v>
      </c>
      <c r="L205">
        <v>5.6275446296520839E-3</v>
      </c>
      <c r="M205">
        <v>4.6098729521319316E-3</v>
      </c>
      <c r="N205">
        <v>3.5363423316721299E-3</v>
      </c>
    </row>
    <row r="206" spans="1:14">
      <c r="A206" s="1" t="s">
        <v>37</v>
      </c>
      <c r="B206" s="1" t="s">
        <v>21</v>
      </c>
      <c r="C206">
        <v>9.65440317098578E-3</v>
      </c>
      <c r="D206">
        <v>1.133949563687223E-2</v>
      </c>
      <c r="E206">
        <v>9.5537741645626718E-3</v>
      </c>
      <c r="F206">
        <v>9.6105481834187021E-3</v>
      </c>
      <c r="G206">
        <v>5.2693239432585115E-3</v>
      </c>
      <c r="H206">
        <v>7.0064643115601679E-3</v>
      </c>
      <c r="I206">
        <v>6.5648889308539994E-3</v>
      </c>
      <c r="J206">
        <v>5.0615716998483277E-3</v>
      </c>
      <c r="K206">
        <v>5.7242508969123796E-3</v>
      </c>
      <c r="L206">
        <v>5.178509026943225E-3</v>
      </c>
      <c r="M206">
        <v>4.3150407445247197E-3</v>
      </c>
      <c r="N206">
        <v>3.3096528267002865E-3</v>
      </c>
    </row>
    <row r="207" spans="1:14">
      <c r="A207" s="1" t="s">
        <v>37</v>
      </c>
      <c r="B207" s="1" t="s">
        <v>22</v>
      </c>
      <c r="C207">
        <v>8.7905653120398611E-3</v>
      </c>
      <c r="D207">
        <v>1.0289116154198918E-2</v>
      </c>
      <c r="E207">
        <v>8.6931371001392442E-3</v>
      </c>
      <c r="F207">
        <v>8.7230038856188855E-3</v>
      </c>
      <c r="G207">
        <v>4.833471607580765E-3</v>
      </c>
      <c r="H207">
        <v>6.4592135019175805E-3</v>
      </c>
      <c r="I207">
        <v>6.0138103358843582E-3</v>
      </c>
      <c r="J207">
        <v>4.7171134345133196E-3</v>
      </c>
      <c r="K207">
        <v>5.3051357093134108E-3</v>
      </c>
      <c r="L207">
        <v>4.7496300045851009E-3</v>
      </c>
      <c r="M207">
        <v>4.0243679621682921E-3</v>
      </c>
      <c r="N207">
        <v>3.084450961321707E-3</v>
      </c>
    </row>
    <row r="208" spans="1:14">
      <c r="A208" s="1" t="s">
        <v>37</v>
      </c>
      <c r="B208" s="1" t="s">
        <v>23</v>
      </c>
      <c r="C208">
        <v>7.9885464442266008E-3</v>
      </c>
      <c r="D208">
        <v>9.32270860360245E-3</v>
      </c>
      <c r="E208">
        <v>7.8945079471919102E-3</v>
      </c>
      <c r="F208">
        <v>7.9027132102078759E-3</v>
      </c>
      <c r="G208">
        <v>4.4237468791767081E-3</v>
      </c>
      <c r="H208">
        <v>5.9374513215890781E-3</v>
      </c>
      <c r="I208">
        <v>5.4954204486900105E-3</v>
      </c>
      <c r="J208">
        <v>4.3782189651578969E-3</v>
      </c>
      <c r="K208">
        <v>4.8998397278832628E-3</v>
      </c>
      <c r="L208">
        <v>4.3421777626406963E-3</v>
      </c>
      <c r="M208">
        <v>3.7392181412972325E-3</v>
      </c>
      <c r="N208">
        <v>2.8629696156085961E-3</v>
      </c>
    </row>
    <row r="209" spans="1:14">
      <c r="A209" s="1" t="s">
        <v>37</v>
      </c>
      <c r="B209" s="1" t="s">
        <v>24</v>
      </c>
      <c r="C209">
        <v>7.2483439949235827E-3</v>
      </c>
      <c r="D209">
        <v>8.4348778105456847E-3</v>
      </c>
      <c r="E209">
        <v>7.1579971734774877E-3</v>
      </c>
      <c r="F209">
        <v>7.1491138357844151E-3</v>
      </c>
      <c r="G209">
        <v>4.0394940765267123E-3</v>
      </c>
      <c r="H209">
        <v>5.4447650255127411E-3</v>
      </c>
      <c r="I209">
        <v>5.0105741123838811E-3</v>
      </c>
      <c r="J209">
        <v>4.0482088410343769E-3</v>
      </c>
      <c r="K209">
        <v>4.5125985487774623E-3</v>
      </c>
      <c r="L209">
        <v>3.9595687714789989E-3</v>
      </c>
      <c r="M209">
        <v>3.4614683441128876E-3</v>
      </c>
      <c r="N209">
        <v>2.6480281789307159E-3</v>
      </c>
    </row>
    <row r="210" spans="1:14">
      <c r="A210" s="1" t="s">
        <v>37</v>
      </c>
      <c r="B210" s="1" t="s">
        <v>25</v>
      </c>
      <c r="C210">
        <v>6.571744812465463E-3</v>
      </c>
      <c r="D210">
        <v>7.6288949934831835E-3</v>
      </c>
      <c r="E210">
        <v>6.4860336434945541E-3</v>
      </c>
      <c r="F210">
        <v>6.4637392175181819E-3</v>
      </c>
      <c r="G210">
        <v>3.6834233394487563E-3</v>
      </c>
      <c r="H210">
        <v>4.9848378094871715E-3</v>
      </c>
      <c r="I210">
        <v>4.5637067475050213E-3</v>
      </c>
      <c r="J210">
        <v>3.7330482943812031E-3</v>
      </c>
      <c r="K210">
        <v>4.146487826315058E-3</v>
      </c>
      <c r="L210">
        <v>3.6036801666149195E-3</v>
      </c>
      <c r="M210">
        <v>3.1950786373415186E-3</v>
      </c>
      <c r="N210">
        <v>2.4419635920765181E-3</v>
      </c>
    </row>
    <row r="211" spans="1:14">
      <c r="A211" s="1" t="s">
        <v>37</v>
      </c>
      <c r="B211" s="1" t="s">
        <v>26</v>
      </c>
      <c r="C211">
        <v>5.9629972722514977E-3</v>
      </c>
      <c r="D211">
        <v>6.9061895332613527E-3</v>
      </c>
      <c r="E211">
        <v>5.8798842562559506E-3</v>
      </c>
      <c r="F211">
        <v>5.8486400012328519E-3</v>
      </c>
      <c r="G211">
        <v>3.3604163893767585E-3</v>
      </c>
      <c r="H211">
        <v>4.562430330983293E-3</v>
      </c>
      <c r="I211">
        <v>4.1572136406686812E-3</v>
      </c>
      <c r="J211">
        <v>3.4372899576808891E-3</v>
      </c>
      <c r="K211">
        <v>3.8081944159584235E-3</v>
      </c>
      <c r="L211">
        <v>3.2793076032584219E-3</v>
      </c>
      <c r="M211">
        <v>2.9465512876812859E-3</v>
      </c>
      <c r="N211">
        <v>2.248746127431909E-3</v>
      </c>
    </row>
    <row r="212" spans="1:14">
      <c r="A212" s="1" t="s">
        <v>37</v>
      </c>
      <c r="B212" s="1" t="s">
        <v>27</v>
      </c>
      <c r="C212">
        <v>5.4327671745774304E-3</v>
      </c>
      <c r="D212">
        <v>6.2776217570106119E-3</v>
      </c>
      <c r="E212">
        <v>5.3517940210322957E-3</v>
      </c>
      <c r="F212">
        <v>5.3137590031068606E-3</v>
      </c>
      <c r="G212">
        <v>3.0757207766024231E-3</v>
      </c>
      <c r="H212">
        <v>4.1885504996059799E-3</v>
      </c>
      <c r="I212">
        <v>3.8004329540123824E-3</v>
      </c>
      <c r="J212">
        <v>3.1733076699993088E-3</v>
      </c>
      <c r="K212">
        <v>3.5064063922389888E-3</v>
      </c>
      <c r="L212">
        <v>2.9939732158468686E-3</v>
      </c>
      <c r="M212">
        <v>2.7244845613713718E-3</v>
      </c>
      <c r="N212">
        <v>2.0757970408388851E-3</v>
      </c>
    </row>
    <row r="213" spans="1:14">
      <c r="A213" s="1" t="s">
        <v>37</v>
      </c>
      <c r="B213" s="1" t="s">
        <v>28</v>
      </c>
      <c r="C213">
        <v>5.0040556481330736E-3</v>
      </c>
      <c r="D213">
        <v>5.7715423766706662E-3</v>
      </c>
      <c r="E213">
        <v>4.9252253303379298E-3</v>
      </c>
      <c r="F213">
        <v>4.8828894427255642E-3</v>
      </c>
      <c r="G213">
        <v>2.8458400361530238E-3</v>
      </c>
      <c r="H213">
        <v>3.8858809426289432E-3</v>
      </c>
      <c r="I213">
        <v>3.5115001537253062E-3</v>
      </c>
      <c r="J213">
        <v>2.9584563138908126E-3</v>
      </c>
      <c r="K213">
        <v>3.2609932250707617E-3</v>
      </c>
      <c r="L213">
        <v>2.7631803236611487E-3</v>
      </c>
      <c r="M213">
        <v>2.5448740604446969E-3</v>
      </c>
      <c r="N213">
        <v>1.935156356927115E-3</v>
      </c>
    </row>
    <row r="214" spans="1:14">
      <c r="A214" s="1" t="s">
        <v>37</v>
      </c>
      <c r="B214" s="1" t="s">
        <v>29</v>
      </c>
      <c r="C214">
        <v>4.7669181771541266E-3</v>
      </c>
      <c r="D214">
        <v>5.481409732159272E-3</v>
      </c>
      <c r="E214">
        <v>4.687414569690059E-3</v>
      </c>
      <c r="F214">
        <v>4.6380997310790824E-3</v>
      </c>
      <c r="G214">
        <v>2.7200553846848672E-3</v>
      </c>
      <c r="H214">
        <v>3.7203470984982258E-3</v>
      </c>
      <c r="I214">
        <v>3.3480821219966901E-3</v>
      </c>
      <c r="J214">
        <v>2.8499599407925801E-3</v>
      </c>
      <c r="K214">
        <v>3.129055075100595E-3</v>
      </c>
      <c r="L214">
        <v>2.6362527159403864E-3</v>
      </c>
      <c r="M214">
        <v>2.4542498002642606E-3</v>
      </c>
      <c r="N214">
        <v>1.8630042786766542E-3</v>
      </c>
    </row>
    <row r="215" spans="1:14">
      <c r="A215" s="1" t="s">
        <v>37</v>
      </c>
      <c r="B215" s="1" t="s">
        <v>30</v>
      </c>
      <c r="C215">
        <v>3.9742503493680461E-3</v>
      </c>
      <c r="D215">
        <v>4.5592563493195718E-3</v>
      </c>
      <c r="E215">
        <v>3.9037998996056204E-3</v>
      </c>
      <c r="F215">
        <v>3.8574180619692314E-3</v>
      </c>
      <c r="G215">
        <v>2.2755500371618312E-3</v>
      </c>
      <c r="H215">
        <v>3.1251052019882109E-3</v>
      </c>
      <c r="I215">
        <v>2.8044447755991757E-3</v>
      </c>
      <c r="J215">
        <v>2.4020192225314035E-3</v>
      </c>
      <c r="K215">
        <v>2.6354522095922606E-3</v>
      </c>
      <c r="L215">
        <v>2.2045406698693436E-3</v>
      </c>
      <c r="M215">
        <v>2.0685305112124078E-3</v>
      </c>
      <c r="N215">
        <v>1.5661933317495543E-3</v>
      </c>
    </row>
    <row r="216" spans="1:14">
      <c r="A216" s="1" t="s">
        <v>38</v>
      </c>
      <c r="B216" s="1" t="s">
        <v>1</v>
      </c>
      <c r="C216">
        <v>-472.54603867533018</v>
      </c>
      <c r="D216">
        <v>-1013.093042075725</v>
      </c>
      <c r="E216">
        <v>-1886.2439116118051</v>
      </c>
      <c r="F216">
        <v>-483.84292110541543</v>
      </c>
      <c r="G216">
        <v>-2086.2478754206286</v>
      </c>
      <c r="H216">
        <v>-2800.4180609297523</v>
      </c>
      <c r="I216">
        <v>-662.95731562454785</v>
      </c>
      <c r="J216">
        <v>-5751.0701954770502</v>
      </c>
      <c r="K216">
        <v>-853.77319141785642</v>
      </c>
      <c r="L216">
        <v>-7457.0359353737877</v>
      </c>
      <c r="M216">
        <v>-6953.1827409991638</v>
      </c>
      <c r="N216">
        <v>-5084.4059085571407</v>
      </c>
    </row>
    <row r="217" spans="1:14">
      <c r="A217" s="1" t="s">
        <v>38</v>
      </c>
      <c r="B217" s="1" t="s">
        <v>2</v>
      </c>
      <c r="C217">
        <v>-442.35938317256739</v>
      </c>
      <c r="D217">
        <v>-1048.7988509520105</v>
      </c>
      <c r="E217">
        <v>-1860.3978560371752</v>
      </c>
      <c r="F217">
        <v>-488.78685010586133</v>
      </c>
      <c r="G217">
        <v>-2371.7858326255759</v>
      </c>
      <c r="H217">
        <v>-2917.7423843677138</v>
      </c>
      <c r="I217">
        <v>-598.06013071077257</v>
      </c>
      <c r="J217">
        <v>-6299.7588674682556</v>
      </c>
      <c r="K217">
        <v>-818.95103141237951</v>
      </c>
      <c r="L217">
        <v>-7146.1524476616323</v>
      </c>
      <c r="M217">
        <v>-7435.9337780403957</v>
      </c>
      <c r="N217">
        <v>-5948.4122175468365</v>
      </c>
    </row>
    <row r="218" spans="1:14">
      <c r="A218" s="1" t="s">
        <v>38</v>
      </c>
      <c r="B218" s="1" t="s">
        <v>3</v>
      </c>
      <c r="C218">
        <v>-403.1230965694669</v>
      </c>
      <c r="D218">
        <v>-1073.379895467514</v>
      </c>
      <c r="E218">
        <v>-1803.3012271920159</v>
      </c>
      <c r="F218">
        <v>-487.44533243791972</v>
      </c>
      <c r="G218">
        <v>-2614.1462003960105</v>
      </c>
      <c r="H218">
        <v>-2969.1114889698611</v>
      </c>
      <c r="I218">
        <v>-541.54514451708997</v>
      </c>
      <c r="J218">
        <v>-6662.3981838298814</v>
      </c>
      <c r="K218">
        <v>-780.02590975286296</v>
      </c>
      <c r="L218">
        <v>-6887.259714277192</v>
      </c>
      <c r="M218">
        <v>-7707.9017524399515</v>
      </c>
      <c r="N218">
        <v>-6738.4044266230603</v>
      </c>
    </row>
    <row r="219" spans="1:14">
      <c r="A219" s="1" t="s">
        <v>38</v>
      </c>
      <c r="B219" s="1" t="s">
        <v>4</v>
      </c>
      <c r="C219">
        <v>-360.98104128569872</v>
      </c>
      <c r="D219">
        <v>-1081.9992958584189</v>
      </c>
      <c r="E219">
        <v>-1728.1086666894068</v>
      </c>
      <c r="F219">
        <v>-477.58840079331895</v>
      </c>
      <c r="G219">
        <v>-2791.0482395034905</v>
      </c>
      <c r="H219">
        <v>-2949.9358516036727</v>
      </c>
      <c r="I219">
        <v>-486.76095194539755</v>
      </c>
      <c r="J219">
        <v>-6848.7289364190328</v>
      </c>
      <c r="K219">
        <v>-729.28914462383773</v>
      </c>
      <c r="L219">
        <v>-6500.178326599038</v>
      </c>
      <c r="M219">
        <v>-7732.8877552397835</v>
      </c>
      <c r="N219">
        <v>-7399.8840596587825</v>
      </c>
    </row>
    <row r="220" spans="1:14">
      <c r="A220" s="1" t="s">
        <v>38</v>
      </c>
      <c r="B220" s="1" t="s">
        <v>5</v>
      </c>
      <c r="C220">
        <v>-321.37127867075532</v>
      </c>
      <c r="D220">
        <v>-1077.5752928970664</v>
      </c>
      <c r="E220">
        <v>-1643.0861268818428</v>
      </c>
      <c r="F220">
        <v>-458.77867652905996</v>
      </c>
      <c r="G220">
        <v>-2907.0735934671752</v>
      </c>
      <c r="H220">
        <v>-2861.7039150411465</v>
      </c>
      <c r="I220">
        <v>-440.11019718610402</v>
      </c>
      <c r="J220">
        <v>-6861.5646880895138</v>
      </c>
      <c r="K220">
        <v>-676.23577290257037</v>
      </c>
      <c r="L220">
        <v>-6044.573789403963</v>
      </c>
      <c r="M220">
        <v>-7598.485308476932</v>
      </c>
      <c r="N220">
        <v>-7916.6255604019643</v>
      </c>
    </row>
    <row r="221" spans="1:14">
      <c r="A221" s="1" t="s">
        <v>38</v>
      </c>
      <c r="B221" s="1" t="s">
        <v>6</v>
      </c>
      <c r="C221">
        <v>-290.18901340671363</v>
      </c>
      <c r="D221">
        <v>-1056.0022479280019</v>
      </c>
      <c r="E221">
        <v>-1541.5637346043825</v>
      </c>
      <c r="F221">
        <v>-432.1665728450331</v>
      </c>
      <c r="G221">
        <v>-2920.9610592607719</v>
      </c>
      <c r="H221">
        <v>-2709.0288797936569</v>
      </c>
      <c r="I221">
        <v>-399.65094863254029</v>
      </c>
      <c r="J221">
        <v>-6641.4788162083978</v>
      </c>
      <c r="K221">
        <v>-621.32797404401708</v>
      </c>
      <c r="L221">
        <v>-5546.3974394798515</v>
      </c>
      <c r="M221">
        <v>-7236.5093172005418</v>
      </c>
      <c r="N221">
        <v>-8026.7369671768793</v>
      </c>
    </row>
    <row r="222" spans="1:14">
      <c r="A222" s="1" t="s">
        <v>38</v>
      </c>
      <c r="B222" s="1" t="s">
        <v>7</v>
      </c>
      <c r="C222">
        <v>-267.21954529659854</v>
      </c>
      <c r="D222">
        <v>-1025.7279876399296</v>
      </c>
      <c r="E222">
        <v>-1438.0102643908058</v>
      </c>
      <c r="F222">
        <v>-403.33177160563321</v>
      </c>
      <c r="G222">
        <v>-2892.8666332415278</v>
      </c>
      <c r="H222">
        <v>-2547.9880526312113</v>
      </c>
      <c r="I222">
        <v>-363.99635716162373</v>
      </c>
      <c r="J222">
        <v>-6318.5422004473603</v>
      </c>
      <c r="K222">
        <v>-570.21672952765039</v>
      </c>
      <c r="L222">
        <v>-5104.6433695278884</v>
      </c>
      <c r="M222">
        <v>-6793.985063666978</v>
      </c>
      <c r="N222">
        <v>-7890.5539610460455</v>
      </c>
    </row>
    <row r="223" spans="1:14">
      <c r="A223" s="1" t="s">
        <v>38</v>
      </c>
      <c r="B223" s="1" t="s">
        <v>8</v>
      </c>
      <c r="C223">
        <v>-246.41040339457504</v>
      </c>
      <c r="D223">
        <v>-998.10181286808825</v>
      </c>
      <c r="E223">
        <v>-1344.2233004151062</v>
      </c>
      <c r="F223">
        <v>-377.13939597875412</v>
      </c>
      <c r="G223">
        <v>-2872.5245850628808</v>
      </c>
      <c r="H223">
        <v>-2401.8367512842606</v>
      </c>
      <c r="I223">
        <v>-332.12492884117296</v>
      </c>
      <c r="J223">
        <v>-6026.034412710309</v>
      </c>
      <c r="K223">
        <v>-524.49933284772499</v>
      </c>
      <c r="L223">
        <v>-4711.5048937149231</v>
      </c>
      <c r="M223">
        <v>-6394.583030286658</v>
      </c>
      <c r="N223">
        <v>-7779.8835253345742</v>
      </c>
    </row>
    <row r="224" spans="1:14">
      <c r="A224" s="1" t="s">
        <v>38</v>
      </c>
      <c r="B224" s="1" t="s">
        <v>9</v>
      </c>
      <c r="C224">
        <v>-227.59169469898069</v>
      </c>
      <c r="D224">
        <v>-972.37340764089038</v>
      </c>
      <c r="E224">
        <v>-1259.0102870596854</v>
      </c>
      <c r="F224">
        <v>-353.31940242565338</v>
      </c>
      <c r="G224">
        <v>-2856.4992921499638</v>
      </c>
      <c r="H224">
        <v>-2268.3599216766124</v>
      </c>
      <c r="I224">
        <v>-303.68751920379952</v>
      </c>
      <c r="J224">
        <v>-5758.9106879864648</v>
      </c>
      <c r="K224">
        <v>-483.6010902874059</v>
      </c>
      <c r="L224">
        <v>-4359.9495140103008</v>
      </c>
      <c r="M224">
        <v>-6034.2220415928878</v>
      </c>
      <c r="N224">
        <v>-7686.5648777550487</v>
      </c>
    </row>
    <row r="225" spans="1:14">
      <c r="A225" s="1" t="s">
        <v>38</v>
      </c>
      <c r="B225" s="1" t="s">
        <v>10</v>
      </c>
      <c r="C225">
        <v>-210.83648249728049</v>
      </c>
      <c r="D225">
        <v>-947.99821815535745</v>
      </c>
      <c r="E225">
        <v>-1182.1110607923088</v>
      </c>
      <c r="F225">
        <v>-331.80847010784794</v>
      </c>
      <c r="G225">
        <v>-2840.9399877256815</v>
      </c>
      <c r="H225">
        <v>-2146.3727634028</v>
      </c>
      <c r="I225">
        <v>-278.53700761183882</v>
      </c>
      <c r="J225">
        <v>-5512.2856691069846</v>
      </c>
      <c r="K225">
        <v>-447.1372017073366</v>
      </c>
      <c r="L225">
        <v>-4046.3468215595935</v>
      </c>
      <c r="M225">
        <v>-5705.3465282642255</v>
      </c>
      <c r="N225">
        <v>-7601.2695824214734</v>
      </c>
    </row>
    <row r="226" spans="1:14">
      <c r="A226" s="1" t="s">
        <v>38</v>
      </c>
      <c r="B226" s="1" t="s">
        <v>11</v>
      </c>
      <c r="C226">
        <v>-199.51316707748921</v>
      </c>
      <c r="D226">
        <v>-921.48265547577171</v>
      </c>
      <c r="E226">
        <v>-1125.8048945219039</v>
      </c>
      <c r="F226">
        <v>-316.6437081857103</v>
      </c>
      <c r="G226">
        <v>-2765.7700858532762</v>
      </c>
      <c r="H226">
        <v>-2035.6338983178239</v>
      </c>
      <c r="I226">
        <v>-263.25753262539837</v>
      </c>
      <c r="J226">
        <v>-5234.5062868905043</v>
      </c>
      <c r="K226">
        <v>-420.67517214347072</v>
      </c>
      <c r="L226">
        <v>-3826.9076616110247</v>
      </c>
      <c r="M226">
        <v>-5393.8943535597564</v>
      </c>
      <c r="N226">
        <v>-7313.0586260971959</v>
      </c>
    </row>
    <row r="227" spans="1:14">
      <c r="A227" s="1" t="s">
        <v>38</v>
      </c>
      <c r="B227" s="1" t="s">
        <v>12</v>
      </c>
      <c r="C227">
        <v>-192.88224256600395</v>
      </c>
      <c r="D227">
        <v>-892.17727298488296</v>
      </c>
      <c r="E227">
        <v>-1086.9896449787807</v>
      </c>
      <c r="F227">
        <v>-306.52214833835495</v>
      </c>
      <c r="G227">
        <v>-2635.4377344969862</v>
      </c>
      <c r="H227">
        <v>-1932.6451419261123</v>
      </c>
      <c r="I227">
        <v>-255.71728828449614</v>
      </c>
      <c r="J227">
        <v>-4934.9416978197123</v>
      </c>
      <c r="K227">
        <v>-402.13411361067301</v>
      </c>
      <c r="L227">
        <v>-3683.327541723088</v>
      </c>
      <c r="M227">
        <v>-5095.2860509461852</v>
      </c>
      <c r="N227">
        <v>-6848.8785487751747</v>
      </c>
    </row>
    <row r="228" spans="1:14">
      <c r="A228" s="1" t="s">
        <v>38</v>
      </c>
      <c r="B228" s="1" t="s">
        <v>13</v>
      </c>
      <c r="C228">
        <v>-186.62654838864603</v>
      </c>
      <c r="D228">
        <v>-864.56040662810676</v>
      </c>
      <c r="E228">
        <v>-1050.4191280920263</v>
      </c>
      <c r="F228">
        <v>-296.96217084126823</v>
      </c>
      <c r="G228">
        <v>-2515.5154169251664</v>
      </c>
      <c r="H228">
        <v>-1837.3876487079208</v>
      </c>
      <c r="I228">
        <v>-248.57189790545797</v>
      </c>
      <c r="J228">
        <v>-4662.5667865485748</v>
      </c>
      <c r="K228">
        <v>-384.9031717473635</v>
      </c>
      <c r="L228">
        <v>-3550.3487461493501</v>
      </c>
      <c r="M228">
        <v>-4821.9071183860542</v>
      </c>
      <c r="N228">
        <v>-6430.8866501036846</v>
      </c>
    </row>
    <row r="229" spans="1:14">
      <c r="A229" s="1" t="s">
        <v>38</v>
      </c>
      <c r="B229" s="1" t="s">
        <v>14</v>
      </c>
      <c r="C229">
        <v>-180.66201501134637</v>
      </c>
      <c r="D229">
        <v>-838.48303809305764</v>
      </c>
      <c r="E229">
        <v>-1015.7717001377192</v>
      </c>
      <c r="F229">
        <v>-287.86848710466546</v>
      </c>
      <c r="G229">
        <v>-2406.246520625959</v>
      </c>
      <c r="H229">
        <v>-1750.1812843166285</v>
      </c>
      <c r="I229">
        <v>-241.8022909590496</v>
      </c>
      <c r="J229">
        <v>-4415.3146935171662</v>
      </c>
      <c r="K229">
        <v>-368.91316821315866</v>
      </c>
      <c r="L229">
        <v>-3426.2140508237585</v>
      </c>
      <c r="M229">
        <v>-4575.4997556506278</v>
      </c>
      <c r="N229">
        <v>-6058.6003663160927</v>
      </c>
    </row>
    <row r="230" spans="1:14">
      <c r="A230" s="1" t="s">
        <v>38</v>
      </c>
      <c r="B230" s="1" t="s">
        <v>15</v>
      </c>
      <c r="C230">
        <v>-175.04410737459736</v>
      </c>
      <c r="D230">
        <v>-814.01192374393565</v>
      </c>
      <c r="E230">
        <v>-983.2465293711839</v>
      </c>
      <c r="F230">
        <v>-279.38736923986994</v>
      </c>
      <c r="G230">
        <v>-2348.549654819672</v>
      </c>
      <c r="H230">
        <v>-1691.3169990657777</v>
      </c>
      <c r="I230">
        <v>-235.49960530097064</v>
      </c>
      <c r="J230">
        <v>-4268.2153732523357</v>
      </c>
      <c r="K230">
        <v>-354.0893147028097</v>
      </c>
      <c r="L230">
        <v>-3312.1772598808916</v>
      </c>
      <c r="M230">
        <v>-4437.2814909368017</v>
      </c>
      <c r="N230">
        <v>-5949.347804438099</v>
      </c>
    </row>
    <row r="231" spans="1:14">
      <c r="A231" s="1" t="s">
        <v>38</v>
      </c>
      <c r="B231" s="1" t="s">
        <v>16</v>
      </c>
      <c r="C231">
        <v>-169.69422838903944</v>
      </c>
      <c r="D231">
        <v>-790.57605119013613</v>
      </c>
      <c r="E231">
        <v>-952.52653319574779</v>
      </c>
      <c r="F231">
        <v>-271.27895724789829</v>
      </c>
      <c r="G231">
        <v>-2249.2389453113478</v>
      </c>
      <c r="H231">
        <v>-1613.5442912588339</v>
      </c>
      <c r="I231">
        <v>-229.53664931925482</v>
      </c>
      <c r="J231">
        <v>-4050.9417688602775</v>
      </c>
      <c r="K231">
        <v>-340.25958356353601</v>
      </c>
      <c r="L231">
        <v>-3205.601229615901</v>
      </c>
      <c r="M231">
        <v>-4219.3314710120476</v>
      </c>
      <c r="N231">
        <v>-5615.2942444587052</v>
      </c>
    </row>
    <row r="232" spans="1:14">
      <c r="A232" s="1" t="s">
        <v>38</v>
      </c>
      <c r="B232" s="1" t="s">
        <v>17</v>
      </c>
      <c r="C232">
        <v>-164.57498695191396</v>
      </c>
      <c r="D232">
        <v>-768.0208352397068</v>
      </c>
      <c r="E232">
        <v>-923.15646201345623</v>
      </c>
      <c r="F232">
        <v>-263.58736144876474</v>
      </c>
      <c r="G232">
        <v>-2157.8031057125386</v>
      </c>
      <c r="H232">
        <v>-1541.8424845165673</v>
      </c>
      <c r="I232">
        <v>-223.902521869119</v>
      </c>
      <c r="J232">
        <v>-3852.754168430195</v>
      </c>
      <c r="K232">
        <v>-327.26898841997752</v>
      </c>
      <c r="L232">
        <v>-3106.397031160197</v>
      </c>
      <c r="M232">
        <v>-4020.231852253205</v>
      </c>
      <c r="N232">
        <v>-5314.9437395170135</v>
      </c>
    </row>
    <row r="233" spans="1:14">
      <c r="A233" s="1" t="s">
        <v>38</v>
      </c>
      <c r="B233" s="1" t="s">
        <v>18</v>
      </c>
      <c r="C233">
        <v>-159.74377098016654</v>
      </c>
      <c r="D233">
        <v>-746.71584727226843</v>
      </c>
      <c r="E233">
        <v>-895.65679867723065</v>
      </c>
      <c r="F233">
        <v>-256.34930400418062</v>
      </c>
      <c r="G233">
        <v>-2111.6590781863001</v>
      </c>
      <c r="H233">
        <v>-1494.3605052871524</v>
      </c>
      <c r="I233">
        <v>-218.62577956502867</v>
      </c>
      <c r="J233">
        <v>-3738.8324813321724</v>
      </c>
      <c r="K233">
        <v>-315.22098724580508</v>
      </c>
      <c r="L233">
        <v>-3014.5815696541404</v>
      </c>
      <c r="M233">
        <v>-3913.6218613701212</v>
      </c>
      <c r="N233">
        <v>-5240.5449334956611</v>
      </c>
    </row>
    <row r="234" spans="1:14">
      <c r="A234" s="1" t="s">
        <v>38</v>
      </c>
      <c r="B234" s="1" t="s">
        <v>19</v>
      </c>
      <c r="C234">
        <v>-155.12433517943069</v>
      </c>
      <c r="D234">
        <v>-726.02748751655793</v>
      </c>
      <c r="E234">
        <v>-869.34871797938945</v>
      </c>
      <c r="F234">
        <v>-249.38900378568525</v>
      </c>
      <c r="G234">
        <v>-2027.5309685938876</v>
      </c>
      <c r="H234">
        <v>-1429.4280560349157</v>
      </c>
      <c r="I234">
        <v>-213.59760146286899</v>
      </c>
      <c r="J234">
        <v>-3561.5035441669938</v>
      </c>
      <c r="K234">
        <v>-303.93742471247458</v>
      </c>
      <c r="L234">
        <v>-2928.3574586416639</v>
      </c>
      <c r="M234">
        <v>-3734.538183743141</v>
      </c>
      <c r="N234">
        <v>-4963.326633015372</v>
      </c>
    </row>
    <row r="235" spans="1:14">
      <c r="A235" s="1" t="s">
        <v>38</v>
      </c>
      <c r="B235" s="1" t="s">
        <v>20</v>
      </c>
      <c r="C235">
        <v>-150.67121480704168</v>
      </c>
      <c r="D235">
        <v>-705.88983791315775</v>
      </c>
      <c r="E235">
        <v>-844.17629540262476</v>
      </c>
      <c r="F235">
        <v>-242.7351172568668</v>
      </c>
      <c r="G235">
        <v>-1949.5142305213267</v>
      </c>
      <c r="H235">
        <v>-1369.4133546658027</v>
      </c>
      <c r="I235">
        <v>-208.76490204426628</v>
      </c>
      <c r="J235">
        <v>-3398.7321954859112</v>
      </c>
      <c r="K235">
        <v>-293.36804078899439</v>
      </c>
      <c r="L235">
        <v>-2848.0800204738894</v>
      </c>
      <c r="M235">
        <v>-3569.2610845230006</v>
      </c>
      <c r="N235">
        <v>-4709.9690350013507</v>
      </c>
    </row>
    <row r="236" spans="1:14">
      <c r="A236" s="1" t="s">
        <v>38</v>
      </c>
      <c r="B236" s="1" t="s">
        <v>21</v>
      </c>
      <c r="C236">
        <v>-146.4741746355302</v>
      </c>
      <c r="D236">
        <v>-685.63022664532468</v>
      </c>
      <c r="E236">
        <v>-820.87820283017993</v>
      </c>
      <c r="F236">
        <v>-236.41242743124718</v>
      </c>
      <c r="G236">
        <v>-1890.0416236240558</v>
      </c>
      <c r="H236">
        <v>-1321.699987408648</v>
      </c>
      <c r="I236">
        <v>-203.84335698737385</v>
      </c>
      <c r="J236">
        <v>-3272.4947895154023</v>
      </c>
      <c r="K236">
        <v>-284.13995372754772</v>
      </c>
      <c r="L236">
        <v>-2780.1405087425669</v>
      </c>
      <c r="M236">
        <v>-3442.8568141737428</v>
      </c>
      <c r="N236">
        <v>-4511.6139060600981</v>
      </c>
    </row>
    <row r="237" spans="1:14">
      <c r="A237" s="1" t="s">
        <v>38</v>
      </c>
      <c r="B237" s="1" t="s">
        <v>22</v>
      </c>
      <c r="C237">
        <v>-142.49191962140245</v>
      </c>
      <c r="D237">
        <v>-665.20703053958221</v>
      </c>
      <c r="E237">
        <v>-799.14956368641788</v>
      </c>
      <c r="F237">
        <v>-230.42550597808381</v>
      </c>
      <c r="G237">
        <v>-1846.4670544072876</v>
      </c>
      <c r="H237">
        <v>-1284.3189560801902</v>
      </c>
      <c r="I237">
        <v>-198.84255616272904</v>
      </c>
      <c r="J237">
        <v>-3176.9326168771249</v>
      </c>
      <c r="K237">
        <v>-276.13852407338823</v>
      </c>
      <c r="L237">
        <v>-2722.6438657215563</v>
      </c>
      <c r="M237">
        <v>-3349.2141474440464</v>
      </c>
      <c r="N237">
        <v>-4360.6226212770116</v>
      </c>
    </row>
    <row r="238" spans="1:14">
      <c r="A238" s="1" t="s">
        <v>38</v>
      </c>
      <c r="B238" s="1" t="s">
        <v>23</v>
      </c>
      <c r="C238">
        <v>-138.62735942883995</v>
      </c>
      <c r="D238">
        <v>-645.23073333328091</v>
      </c>
      <c r="E238">
        <v>-778.09043629387463</v>
      </c>
      <c r="F238">
        <v>-224.62445992529581</v>
      </c>
      <c r="G238">
        <v>-1804.3309850745854</v>
      </c>
      <c r="H238">
        <v>-1248.4001055888459</v>
      </c>
      <c r="I238">
        <v>-194.02856237452275</v>
      </c>
      <c r="J238">
        <v>-3086.1823978112566</v>
      </c>
      <c r="K238">
        <v>-268.4948854391231</v>
      </c>
      <c r="L238">
        <v>-2668.2286379649277</v>
      </c>
      <c r="M238">
        <v>-3259.829370974594</v>
      </c>
      <c r="N238">
        <v>-4217.6182069571232</v>
      </c>
    </row>
    <row r="239" spans="1:14">
      <c r="A239" s="1" t="s">
        <v>38</v>
      </c>
      <c r="B239" s="1" t="s">
        <v>24</v>
      </c>
      <c r="C239">
        <v>-134.8500080757631</v>
      </c>
      <c r="D239">
        <v>-625.71677224713153</v>
      </c>
      <c r="E239">
        <v>-757.51947837748253</v>
      </c>
      <c r="F239">
        <v>-218.9556582267648</v>
      </c>
      <c r="G239">
        <v>-1763.6977811620529</v>
      </c>
      <c r="H239">
        <v>-1213.6319264375627</v>
      </c>
      <c r="I239">
        <v>-189.38014355550109</v>
      </c>
      <c r="J239">
        <v>-2999.9448930524327</v>
      </c>
      <c r="K239">
        <v>-261.13888072393263</v>
      </c>
      <c r="L239">
        <v>-2616.1100985469034</v>
      </c>
      <c r="M239">
        <v>-3174.6891938756298</v>
      </c>
      <c r="N239">
        <v>-4081.6560261208124</v>
      </c>
    </row>
    <row r="240" spans="1:14">
      <c r="A240" s="1" t="s">
        <v>38</v>
      </c>
      <c r="B240" s="1" t="s">
        <v>25</v>
      </c>
      <c r="C240">
        <v>-131.08902512646253</v>
      </c>
      <c r="D240">
        <v>-606.16585059396607</v>
      </c>
      <c r="E240">
        <v>-736.98141512437746</v>
      </c>
      <c r="F240">
        <v>-213.29180846549195</v>
      </c>
      <c r="G240">
        <v>-1723.8439629883471</v>
      </c>
      <c r="H240">
        <v>-1179.5140606683608</v>
      </c>
      <c r="I240">
        <v>-184.78144222756677</v>
      </c>
      <c r="J240">
        <v>-2916.6592617809238</v>
      </c>
      <c r="K240">
        <v>-253.99954393744997</v>
      </c>
      <c r="L240">
        <v>-2565.5793333773076</v>
      </c>
      <c r="M240">
        <v>-3092.7336357360491</v>
      </c>
      <c r="N240">
        <v>-3951.7337722405082</v>
      </c>
    </row>
    <row r="241" spans="1:14">
      <c r="A241" s="1" t="s">
        <v>38</v>
      </c>
      <c r="B241" s="1" t="s">
        <v>26</v>
      </c>
      <c r="C241">
        <v>-127.2047678521738</v>
      </c>
      <c r="D241">
        <v>-585.98897872279258</v>
      </c>
      <c r="E241">
        <v>-715.91914430998986</v>
      </c>
      <c r="F241">
        <v>-207.43720793292502</v>
      </c>
      <c r="G241">
        <v>-1683.1555471977724</v>
      </c>
      <c r="H241">
        <v>-1145.1443776251956</v>
      </c>
      <c r="I241">
        <v>-180.11344828378589</v>
      </c>
      <c r="J241">
        <v>-2834.6475245695888</v>
      </c>
      <c r="K241">
        <v>-246.84237187990792</v>
      </c>
      <c r="L241">
        <v>-2514.4181291832006</v>
      </c>
      <c r="M241">
        <v>-3011.1531984524468</v>
      </c>
      <c r="N241">
        <v>-3825.272530064794</v>
      </c>
    </row>
    <row r="242" spans="1:14">
      <c r="A242" s="1" t="s">
        <v>38</v>
      </c>
      <c r="B242" s="1" t="s">
        <v>27</v>
      </c>
      <c r="C242">
        <v>-122.89427660634973</v>
      </c>
      <c r="D242">
        <v>-563.67936936327203</v>
      </c>
      <c r="E242">
        <v>-692.51983273260191</v>
      </c>
      <c r="F242">
        <v>-200.90276038352582</v>
      </c>
      <c r="G242">
        <v>-1639.2649168819776</v>
      </c>
      <c r="H242">
        <v>-1108.2176656830247</v>
      </c>
      <c r="I242">
        <v>-175.02216529940364</v>
      </c>
      <c r="J242">
        <v>-2747.9114406170038</v>
      </c>
      <c r="K242">
        <v>-239.25986056591742</v>
      </c>
      <c r="L242">
        <v>-2458.2677021835862</v>
      </c>
      <c r="M242">
        <v>-2924.9063965007535</v>
      </c>
      <c r="N242">
        <v>-3696.1100399031702</v>
      </c>
    </row>
    <row r="243" spans="1:14">
      <c r="A243" s="1" t="s">
        <v>38</v>
      </c>
      <c r="B243" s="1" t="s">
        <v>28</v>
      </c>
      <c r="C243">
        <v>-117.52062484612925</v>
      </c>
      <c r="D243">
        <v>-535.77248096709093</v>
      </c>
      <c r="E243">
        <v>-663.13550335713217</v>
      </c>
      <c r="F243">
        <v>-192.60320758442447</v>
      </c>
      <c r="G243">
        <v>-1585.5944159006306</v>
      </c>
      <c r="H243">
        <v>-1063.5143223566629</v>
      </c>
      <c r="I243">
        <v>-168.7669043146235</v>
      </c>
      <c r="J243">
        <v>-2645.8678213039962</v>
      </c>
      <c r="K243">
        <v>-230.2388458567043</v>
      </c>
      <c r="L243">
        <v>-2387.4409823629185</v>
      </c>
      <c r="M243">
        <v>-2823.0374851787192</v>
      </c>
      <c r="N243">
        <v>-3552.3850799099487</v>
      </c>
    </row>
    <row r="244" spans="1:14">
      <c r="A244" s="1" t="s">
        <v>38</v>
      </c>
      <c r="B244" s="1" t="s">
        <v>29</v>
      </c>
      <c r="C244">
        <v>-108.96112523305862</v>
      </c>
      <c r="D244">
        <v>-492.18067150036944</v>
      </c>
      <c r="E244">
        <v>-616.03273159676814</v>
      </c>
      <c r="F244">
        <v>-179.26574891800294</v>
      </c>
      <c r="G244">
        <v>-1503.3043600682115</v>
      </c>
      <c r="H244">
        <v>-996.23518965787969</v>
      </c>
      <c r="I244">
        <v>-159.1702150940967</v>
      </c>
      <c r="J244">
        <v>-2494.4666726561341</v>
      </c>
      <c r="K244">
        <v>-216.87260226637562</v>
      </c>
      <c r="L244">
        <v>-2272.896591694247</v>
      </c>
      <c r="M244">
        <v>-2673.6885230419148</v>
      </c>
      <c r="N244">
        <v>-3358.9526040802534</v>
      </c>
    </row>
    <row r="245" spans="1:14">
      <c r="A245" s="1" t="s">
        <v>38</v>
      </c>
      <c r="B245" s="1" t="s">
        <v>30</v>
      </c>
      <c r="C245">
        <v>-112.70667717504688</v>
      </c>
      <c r="D245">
        <v>-511.37178859850832</v>
      </c>
      <c r="E245">
        <v>-637.58831518777606</v>
      </c>
      <c r="F245">
        <v>-185.65290027303951</v>
      </c>
      <c r="G245">
        <v>-1535.9651641756786</v>
      </c>
      <c r="H245">
        <v>-1020.1069293075241</v>
      </c>
      <c r="I245">
        <v>-163.00693307432022</v>
      </c>
      <c r="J245">
        <v>-2539.5322316548404</v>
      </c>
      <c r="K245">
        <v>-221.14291301178844</v>
      </c>
      <c r="L245">
        <v>-2327.1400295267681</v>
      </c>
      <c r="M245">
        <v>-2719.3944108345754</v>
      </c>
      <c r="N245">
        <v>-3381.3668210298911</v>
      </c>
    </row>
    <row r="246" spans="1:14">
      <c r="A246" s="1" t="s">
        <v>39</v>
      </c>
      <c r="B246" s="1" t="s">
        <v>1</v>
      </c>
      <c r="C246">
        <v>7.0515361562036763E-2</v>
      </c>
      <c r="D246">
        <v>9.2456254249272757E-2</v>
      </c>
      <c r="E246">
        <v>6.0311625110042642E-2</v>
      </c>
      <c r="F246">
        <v>6.6615666175322469E-2</v>
      </c>
      <c r="G246">
        <v>1.7800686331204879E-2</v>
      </c>
      <c r="H246">
        <v>1.818496093860273E-2</v>
      </c>
      <c r="I246">
        <v>2.7825258095536577E-2</v>
      </c>
      <c r="J246">
        <v>6.0723581167001425E-3</v>
      </c>
      <c r="K246">
        <v>1.1908894528937643E-2</v>
      </c>
      <c r="L246">
        <v>9.3782254508479653E-3</v>
      </c>
      <c r="M246">
        <v>4.9205262434207156E-3</v>
      </c>
      <c r="N246">
        <v>3.5808818348169488E-3</v>
      </c>
    </row>
    <row r="247" spans="1:14">
      <c r="A247" s="1" t="s">
        <v>39</v>
      </c>
      <c r="B247" s="1" t="s">
        <v>2</v>
      </c>
      <c r="C247">
        <v>0.10961566300135436</v>
      </c>
      <c r="D247">
        <v>0.1445071433408093</v>
      </c>
      <c r="E247">
        <v>9.589391123542336E-2</v>
      </c>
      <c r="F247">
        <v>0.10754244311484089</v>
      </c>
      <c r="G247">
        <v>3.0997043012151459E-2</v>
      </c>
      <c r="H247">
        <v>3.1928421529802915E-2</v>
      </c>
      <c r="I247">
        <v>4.7930070816976027E-2</v>
      </c>
      <c r="J247">
        <v>1.0601814055522768E-2</v>
      </c>
      <c r="K247">
        <v>2.0233529315849003E-2</v>
      </c>
      <c r="L247">
        <v>2.1138853055437376E-2</v>
      </c>
      <c r="M247">
        <v>9.5669239395874111E-3</v>
      </c>
      <c r="N247">
        <v>6.6713816669066103E-3</v>
      </c>
    </row>
    <row r="248" spans="1:14">
      <c r="A248" s="1" t="s">
        <v>39</v>
      </c>
      <c r="B248" s="1" t="s">
        <v>3</v>
      </c>
      <c r="C248">
        <v>0.157916386051797</v>
      </c>
      <c r="D248">
        <v>0.20612523303362623</v>
      </c>
      <c r="E248">
        <v>0.14016141055616954</v>
      </c>
      <c r="F248">
        <v>0.15730196547326045</v>
      </c>
      <c r="G248">
        <v>4.8614629163831601E-2</v>
      </c>
      <c r="H248">
        <v>5.0998174948293881E-2</v>
      </c>
      <c r="I248">
        <v>7.3415431639355155E-2</v>
      </c>
      <c r="J248">
        <v>1.7965481435962927E-2</v>
      </c>
      <c r="K248">
        <v>3.2577047818256197E-2</v>
      </c>
      <c r="L248">
        <v>3.7293170118731747E-2</v>
      </c>
      <c r="M248">
        <v>1.6710972791355104E-2</v>
      </c>
      <c r="N248">
        <v>1.1563549717407428E-2</v>
      </c>
    </row>
    <row r="249" spans="1:14">
      <c r="A249" s="1" t="s">
        <v>39</v>
      </c>
      <c r="B249" s="1" t="s">
        <v>4</v>
      </c>
      <c r="C249">
        <v>0.21869891323395721</v>
      </c>
      <c r="D249">
        <v>0.28181274837352205</v>
      </c>
      <c r="E249">
        <v>0.19674063225174435</v>
      </c>
      <c r="F249">
        <v>0.21982729119498692</v>
      </c>
      <c r="G249">
        <v>7.2485759393881757E-2</v>
      </c>
      <c r="H249">
        <v>7.7641269052668008E-2</v>
      </c>
      <c r="I249">
        <v>0.10640621921715181</v>
      </c>
      <c r="J249">
        <v>2.9458356863839148E-2</v>
      </c>
      <c r="K249">
        <v>5.0455905575034023E-2</v>
      </c>
      <c r="L249">
        <v>5.9176291938821672E-2</v>
      </c>
      <c r="M249">
        <v>2.7536028465208712E-2</v>
      </c>
      <c r="N249">
        <v>1.9188976847058999E-2</v>
      </c>
    </row>
    <row r="250" spans="1:14">
      <c r="A250" s="1" t="s">
        <v>39</v>
      </c>
      <c r="B250" s="1" t="s">
        <v>5</v>
      </c>
      <c r="C250">
        <v>0.29182182754760033</v>
      </c>
      <c r="D250">
        <v>0.37685222293330489</v>
      </c>
      <c r="E250">
        <v>0.26985049511005244</v>
      </c>
      <c r="F250">
        <v>0.29955569443418795</v>
      </c>
      <c r="G250">
        <v>0.10476348425681153</v>
      </c>
      <c r="H250">
        <v>0.11459862805051979</v>
      </c>
      <c r="I250">
        <v>0.14944484195117869</v>
      </c>
      <c r="J250">
        <v>4.6987325427285495E-2</v>
      </c>
      <c r="K250">
        <v>7.6046418098105487E-2</v>
      </c>
      <c r="L250">
        <v>8.894534281073542E-2</v>
      </c>
      <c r="M250">
        <v>4.3656038363887158E-2</v>
      </c>
      <c r="N250">
        <v>3.0853005661498577E-2</v>
      </c>
    </row>
    <row r="251" spans="1:14">
      <c r="A251" s="1" t="s">
        <v>39</v>
      </c>
      <c r="B251" s="1" t="s">
        <v>6</v>
      </c>
      <c r="C251">
        <v>0.38535199370810697</v>
      </c>
      <c r="D251">
        <v>0.49592657101936494</v>
      </c>
      <c r="E251">
        <v>0.36394051916702125</v>
      </c>
      <c r="F251">
        <v>0.40065200024540143</v>
      </c>
      <c r="G251">
        <v>0.14751748592869418</v>
      </c>
      <c r="H251">
        <v>0.16472986727551306</v>
      </c>
      <c r="I251">
        <v>0.20560471399879976</v>
      </c>
      <c r="J251">
        <v>7.2549756712877819E-2</v>
      </c>
      <c r="K251">
        <v>0.1117452170832904</v>
      </c>
      <c r="L251">
        <v>0.12929810991540991</v>
      </c>
      <c r="M251">
        <v>6.682058473041648E-2</v>
      </c>
      <c r="N251">
        <v>4.8056963447921944E-2</v>
      </c>
    </row>
    <row r="252" spans="1:14">
      <c r="A252" s="1" t="s">
        <v>39</v>
      </c>
      <c r="B252" s="1" t="s">
        <v>7</v>
      </c>
      <c r="C252">
        <v>0.505697510247621</v>
      </c>
      <c r="D252">
        <v>0.64429414183361977</v>
      </c>
      <c r="E252">
        <v>0.48359124153379635</v>
      </c>
      <c r="F252">
        <v>0.52773427951016372</v>
      </c>
      <c r="G252">
        <v>0.20348408904039939</v>
      </c>
      <c r="H252">
        <v>0.23151314272227533</v>
      </c>
      <c r="I252">
        <v>0.27882922017704825</v>
      </c>
      <c r="J252">
        <v>0.10901023611692759</v>
      </c>
      <c r="K252">
        <v>0.1607270404408685</v>
      </c>
      <c r="L252">
        <v>0.18342649140597714</v>
      </c>
      <c r="M252">
        <v>9.9421896943795274E-2</v>
      </c>
      <c r="N252">
        <v>7.2350753021136291E-2</v>
      </c>
    </row>
    <row r="253" spans="1:14">
      <c r="A253" s="1" t="s">
        <v>39</v>
      </c>
      <c r="B253" s="1" t="s">
        <v>8</v>
      </c>
      <c r="C253">
        <v>0.65840725363451713</v>
      </c>
      <c r="D253">
        <v>0.82928667031358738</v>
      </c>
      <c r="E253">
        <v>0.63533966908763573</v>
      </c>
      <c r="F253">
        <v>0.68766934324149886</v>
      </c>
      <c r="G253">
        <v>0.27613805988580825</v>
      </c>
      <c r="H253">
        <v>0.31996801214083836</v>
      </c>
      <c r="I253">
        <v>0.3732408520762126</v>
      </c>
      <c r="J253">
        <v>0.15990365169261431</v>
      </c>
      <c r="K253">
        <v>0.22689290313036475</v>
      </c>
      <c r="L253">
        <v>0.25530578318477981</v>
      </c>
      <c r="M253">
        <v>0.14465389793892558</v>
      </c>
      <c r="N253">
        <v>0.10622898797236738</v>
      </c>
    </row>
    <row r="254" spans="1:14">
      <c r="A254" s="1" t="s">
        <v>39</v>
      </c>
      <c r="B254" s="1" t="s">
        <v>9</v>
      </c>
      <c r="C254">
        <v>0.84980190065066419</v>
      </c>
      <c r="D254">
        <v>1.0600546045267474</v>
      </c>
      <c r="E254">
        <v>0.82625355129608857</v>
      </c>
      <c r="F254">
        <v>0.88731901257660228</v>
      </c>
      <c r="G254">
        <v>0.37068276430220831</v>
      </c>
      <c r="H254">
        <v>0.43604740558108684</v>
      </c>
      <c r="I254">
        <v>0.49311938690311757</v>
      </c>
      <c r="J254">
        <v>0.22991409376574068</v>
      </c>
      <c r="K254">
        <v>0.31475215403282542</v>
      </c>
      <c r="L254">
        <v>0.34967936546888606</v>
      </c>
      <c r="M254">
        <v>0.20618559308837883</v>
      </c>
      <c r="N254">
        <v>0.1530999933092779</v>
      </c>
    </row>
    <row r="255" spans="1:14">
      <c r="A255" s="1" t="s">
        <v>39</v>
      </c>
      <c r="B255" s="1" t="s">
        <v>10</v>
      </c>
      <c r="C255">
        <v>1.0846125896703827</v>
      </c>
      <c r="D255">
        <v>1.3474936521934899</v>
      </c>
      <c r="E255">
        <v>1.0628661486805229</v>
      </c>
      <c r="F255">
        <v>1.1330795456674687</v>
      </c>
      <c r="G255">
        <v>0.49443360558547284</v>
      </c>
      <c r="H255">
        <v>0.5864378509654653</v>
      </c>
      <c r="I255">
        <v>0.64169419587259635</v>
      </c>
      <c r="J255">
        <v>0.32514155085401736</v>
      </c>
      <c r="K255">
        <v>0.42887934341817591</v>
      </c>
      <c r="L255">
        <v>0.47117700972545518</v>
      </c>
      <c r="M255">
        <v>0.28904786668713284</v>
      </c>
      <c r="N255">
        <v>0.21784013606438549</v>
      </c>
    </row>
    <row r="256" spans="1:14">
      <c r="A256" s="1" t="s">
        <v>39</v>
      </c>
      <c r="B256" s="1" t="s">
        <v>11</v>
      </c>
      <c r="C256">
        <v>1.3753458699078351</v>
      </c>
      <c r="D256">
        <v>1.7031589236087155</v>
      </c>
      <c r="E256">
        <v>1.3574614432201391</v>
      </c>
      <c r="F256">
        <v>1.4371171030023444</v>
      </c>
      <c r="G256">
        <v>0.65282537118235506</v>
      </c>
      <c r="H256">
        <v>0.77968089623649162</v>
      </c>
      <c r="I256">
        <v>0.82748434507865487</v>
      </c>
      <c r="J256">
        <v>0.45269715775047042</v>
      </c>
      <c r="K256">
        <v>0.57713022502696798</v>
      </c>
      <c r="L256">
        <v>0.62718482390339503</v>
      </c>
      <c r="M256">
        <v>0.39921046869298898</v>
      </c>
      <c r="N256">
        <v>0.30492223132634977</v>
      </c>
    </row>
    <row r="257" spans="1:14">
      <c r="A257" s="1" t="s">
        <v>39</v>
      </c>
      <c r="B257" s="1" t="s">
        <v>12</v>
      </c>
      <c r="C257">
        <v>1.7401566319508592</v>
      </c>
      <c r="D257">
        <v>2.1410384063820622</v>
      </c>
      <c r="E257">
        <v>1.7269301731312228</v>
      </c>
      <c r="F257">
        <v>1.8177221929180063</v>
      </c>
      <c r="G257">
        <v>0.85090301585257822</v>
      </c>
      <c r="H257">
        <v>1.0264100230610778</v>
      </c>
      <c r="I257">
        <v>1.064346521490056</v>
      </c>
      <c r="J257">
        <v>0.61996938764515042</v>
      </c>
      <c r="K257">
        <v>0.76987522091350047</v>
      </c>
      <c r="L257">
        <v>0.82863915759362783</v>
      </c>
      <c r="M257">
        <v>0.54327998074647421</v>
      </c>
      <c r="N257">
        <v>0.41888755259733834</v>
      </c>
    </row>
    <row r="258" spans="1:14">
      <c r="A258" s="1" t="s">
        <v>39</v>
      </c>
      <c r="B258" s="1" t="s">
        <v>13</v>
      </c>
      <c r="C258">
        <v>2.192837347507004</v>
      </c>
      <c r="D258">
        <v>2.6786290792412495</v>
      </c>
      <c r="E258">
        <v>2.1859334633613052</v>
      </c>
      <c r="F258">
        <v>2.2887232166550859</v>
      </c>
      <c r="G258">
        <v>1.0977174396912759</v>
      </c>
      <c r="H258">
        <v>1.3385307918339937</v>
      </c>
      <c r="I258">
        <v>1.3615652718332567</v>
      </c>
      <c r="J258">
        <v>0.83703964738517234</v>
      </c>
      <c r="K258">
        <v>1.0170586835642639</v>
      </c>
      <c r="L258">
        <v>1.0850599325270025</v>
      </c>
      <c r="M258">
        <v>0.72989616651840949</v>
      </c>
      <c r="N258">
        <v>0.56569222092387317</v>
      </c>
    </row>
    <row r="259" spans="1:14">
      <c r="A259" s="1" t="s">
        <v>39</v>
      </c>
      <c r="B259" s="1" t="s">
        <v>14</v>
      </c>
      <c r="C259">
        <v>2.7518721203291814</v>
      </c>
      <c r="D259">
        <v>3.3378263414544631</v>
      </c>
      <c r="E259">
        <v>2.7537522722280245</v>
      </c>
      <c r="F259">
        <v>2.8703399525658018</v>
      </c>
      <c r="G259">
        <v>1.4024116681850103</v>
      </c>
      <c r="H259">
        <v>1.7286308632620895</v>
      </c>
      <c r="I259">
        <v>1.7327328088434886</v>
      </c>
      <c r="J259">
        <v>1.1151015944001954</v>
      </c>
      <c r="K259">
        <v>1.3313216776927435</v>
      </c>
      <c r="L259">
        <v>1.4099555714199987</v>
      </c>
      <c r="M259">
        <v>0.96732213170583237</v>
      </c>
      <c r="N259">
        <v>0.75143499164138639</v>
      </c>
    </row>
    <row r="260" spans="1:14">
      <c r="A260" s="1" t="s">
        <v>39</v>
      </c>
      <c r="B260" s="1" t="s">
        <v>15</v>
      </c>
      <c r="C260">
        <v>3.4398750259688811</v>
      </c>
      <c r="D260">
        <v>4.1437060508966379</v>
      </c>
      <c r="E260">
        <v>3.4538350514889276</v>
      </c>
      <c r="F260">
        <v>3.5839396495904166</v>
      </c>
      <c r="G260">
        <v>1.7891588384297552</v>
      </c>
      <c r="H260">
        <v>2.2246540582052998</v>
      </c>
      <c r="I260">
        <v>2.1927717968411042</v>
      </c>
      <c r="J260">
        <v>1.4771880820930927</v>
      </c>
      <c r="K260">
        <v>1.7283753753060893</v>
      </c>
      <c r="L260">
        <v>1.8174150965968818</v>
      </c>
      <c r="M260">
        <v>1.2766486159412944</v>
      </c>
      <c r="N260">
        <v>0.99791963401520578</v>
      </c>
    </row>
    <row r="261" spans="1:14">
      <c r="A261" s="1" t="s">
        <v>39</v>
      </c>
      <c r="B261" s="1" t="s">
        <v>16</v>
      </c>
      <c r="C261">
        <v>4.2830867651457742</v>
      </c>
      <c r="D261">
        <v>5.1277609959694619</v>
      </c>
      <c r="E261">
        <v>4.3122117051872619</v>
      </c>
      <c r="F261">
        <v>4.4594046914715664</v>
      </c>
      <c r="G261">
        <v>2.2645937765651518</v>
      </c>
      <c r="H261">
        <v>2.8388130013607498</v>
      </c>
      <c r="I261">
        <v>2.7611895714475012</v>
      </c>
      <c r="J261">
        <v>1.9338266871461602</v>
      </c>
      <c r="K261">
        <v>2.226572336025078</v>
      </c>
      <c r="L261">
        <v>2.3269899708812334</v>
      </c>
      <c r="M261">
        <v>1.6651612164618959</v>
      </c>
      <c r="N261">
        <v>1.3067108870143855</v>
      </c>
    </row>
    <row r="262" spans="1:14">
      <c r="A262" s="1" t="s">
        <v>39</v>
      </c>
      <c r="B262" s="1" t="s">
        <v>17</v>
      </c>
      <c r="C262">
        <v>5.3147678533530707</v>
      </c>
      <c r="D262">
        <v>6.3275958881557797</v>
      </c>
      <c r="E262">
        <v>5.3648686845075355</v>
      </c>
      <c r="F262">
        <v>5.5279832358507646</v>
      </c>
      <c r="G262">
        <v>2.8448154742221132</v>
      </c>
      <c r="H262">
        <v>3.5944559317984206</v>
      </c>
      <c r="I262">
        <v>3.4603463989175309</v>
      </c>
      <c r="J262">
        <v>2.5040562205248742</v>
      </c>
      <c r="K262">
        <v>2.8495987367756048</v>
      </c>
      <c r="L262">
        <v>2.959926112452604</v>
      </c>
      <c r="M262">
        <v>2.1487784384239497</v>
      </c>
      <c r="N262">
        <v>1.6881684315861121</v>
      </c>
    </row>
    <row r="263" spans="1:14">
      <c r="A263" s="1" t="s">
        <v>39</v>
      </c>
      <c r="B263" s="1" t="s">
        <v>18</v>
      </c>
      <c r="C263">
        <v>6.573035870556847</v>
      </c>
      <c r="D263">
        <v>7.7866268425484968</v>
      </c>
      <c r="E263">
        <v>6.6494002174989708</v>
      </c>
      <c r="F263">
        <v>6.8311937506738891</v>
      </c>
      <c r="G263">
        <v>3.5740766874445922</v>
      </c>
      <c r="H263">
        <v>4.5430810570357973</v>
      </c>
      <c r="I263">
        <v>4.3189590743450861</v>
      </c>
      <c r="J263">
        <v>3.2332895518783964</v>
      </c>
      <c r="K263">
        <v>3.6232302707346822</v>
      </c>
      <c r="L263">
        <v>3.7435981507491629</v>
      </c>
      <c r="M263">
        <v>2.7671777491735834</v>
      </c>
      <c r="N263">
        <v>2.1857184658849449</v>
      </c>
    </row>
    <row r="264" spans="1:14">
      <c r="A264" s="1" t="s">
        <v>39</v>
      </c>
      <c r="B264" s="1" t="s">
        <v>19</v>
      </c>
      <c r="C264">
        <v>8.1038033155181104</v>
      </c>
      <c r="D264">
        <v>9.5597180931707193</v>
      </c>
      <c r="E264">
        <v>8.2153380614754496</v>
      </c>
      <c r="F264">
        <v>8.4182984598450794</v>
      </c>
      <c r="G264">
        <v>4.4607149173555678</v>
      </c>
      <c r="H264">
        <v>5.7044771310920286</v>
      </c>
      <c r="I264">
        <v>5.3700028674042404</v>
      </c>
      <c r="J264">
        <v>4.1371480377171377</v>
      </c>
      <c r="K264">
        <v>4.5787089952106346</v>
      </c>
      <c r="L264">
        <v>4.7105091659022476</v>
      </c>
      <c r="M264">
        <v>3.530498890773389</v>
      </c>
      <c r="N264">
        <v>2.8003418274323266</v>
      </c>
    </row>
    <row r="265" spans="1:14">
      <c r="A265" s="1" t="s">
        <v>39</v>
      </c>
      <c r="B265" s="1" t="s">
        <v>20</v>
      </c>
      <c r="C265">
        <v>9.9662662131152224</v>
      </c>
      <c r="D265">
        <v>11.713766440058315</v>
      </c>
      <c r="E265">
        <v>10.120604566172213</v>
      </c>
      <c r="F265">
        <v>10.345482562771128</v>
      </c>
      <c r="G265">
        <v>5.5352117088664787</v>
      </c>
      <c r="H265">
        <v>7.1180703022252105</v>
      </c>
      <c r="I265">
        <v>6.6564998939866911</v>
      </c>
      <c r="J265">
        <v>5.2502182894673002</v>
      </c>
      <c r="K265">
        <v>5.7543069754685554</v>
      </c>
      <c r="L265">
        <v>5.8962293448109619</v>
      </c>
      <c r="M265">
        <v>4.4694524515207661</v>
      </c>
      <c r="N265">
        <v>3.5541544185885008</v>
      </c>
    </row>
    <row r="266" spans="1:14">
      <c r="A266" s="1" t="s">
        <v>39</v>
      </c>
      <c r="B266" s="1" t="s">
        <v>21</v>
      </c>
      <c r="C266">
        <v>12.226519266715513</v>
      </c>
      <c r="D266">
        <v>14.32223659725785</v>
      </c>
      <c r="E266">
        <v>12.434299730210926</v>
      </c>
      <c r="F266">
        <v>12.687172262789616</v>
      </c>
      <c r="G266">
        <v>6.8436946889241046</v>
      </c>
      <c r="H266">
        <v>8.8453860775622672</v>
      </c>
      <c r="I266">
        <v>8.2246840343608802</v>
      </c>
      <c r="J266">
        <v>6.6216595123099449</v>
      </c>
      <c r="K266">
        <v>7.1998496107587089</v>
      </c>
      <c r="L266">
        <v>7.348036972086355</v>
      </c>
      <c r="M266">
        <v>5.6248953842384743</v>
      </c>
      <c r="N266">
        <v>4.4847979075946069</v>
      </c>
    </row>
    <row r="267" spans="1:14">
      <c r="A267" s="1" t="s">
        <v>39</v>
      </c>
      <c r="B267" s="1" t="s">
        <v>22</v>
      </c>
      <c r="C267">
        <v>14.968850646202592</v>
      </c>
      <c r="D267">
        <v>17.478778160879408</v>
      </c>
      <c r="E267">
        <v>15.244607356155422</v>
      </c>
      <c r="F267">
        <v>15.525893561999432</v>
      </c>
      <c r="G267">
        <v>8.4445004919910627</v>
      </c>
      <c r="H267">
        <v>10.963897823771443</v>
      </c>
      <c r="I267">
        <v>10.13188117968623</v>
      </c>
      <c r="J267">
        <v>8.3176286833233597</v>
      </c>
      <c r="K267">
        <v>8.9723169557823486</v>
      </c>
      <c r="L267">
        <v>9.1281798382090678</v>
      </c>
      <c r="M267">
        <v>7.0523510064649786</v>
      </c>
      <c r="N267">
        <v>5.6343421217115761</v>
      </c>
    </row>
    <row r="268" spans="1:14">
      <c r="A268" s="1" t="s">
        <v>39</v>
      </c>
      <c r="B268" s="1" t="s">
        <v>23</v>
      </c>
      <c r="C268">
        <v>18.292968894810965</v>
      </c>
      <c r="D268">
        <v>21.300311614310964</v>
      </c>
      <c r="E268">
        <v>18.654483779746521</v>
      </c>
      <c r="F268">
        <v>18.964988062812743</v>
      </c>
      <c r="G268">
        <v>10.39726825090548</v>
      </c>
      <c r="H268">
        <v>13.551313021681892</v>
      </c>
      <c r="I268">
        <v>12.450680192054874</v>
      </c>
      <c r="J268">
        <v>10.407722086859955</v>
      </c>
      <c r="K268">
        <v>11.143131959414688</v>
      </c>
      <c r="L268">
        <v>11.303055199156606</v>
      </c>
      <c r="M268">
        <v>8.8097865072012738</v>
      </c>
      <c r="N268">
        <v>7.0503112734227855</v>
      </c>
    </row>
    <row r="269" spans="1:14">
      <c r="A269" s="1" t="s">
        <v>39</v>
      </c>
      <c r="B269" s="1" t="s">
        <v>24</v>
      </c>
      <c r="C269">
        <v>22.321937967692588</v>
      </c>
      <c r="D269">
        <v>25.920652735651554</v>
      </c>
      <c r="E269">
        <v>22.791143631936414</v>
      </c>
      <c r="F269">
        <v>23.131732704645295</v>
      </c>
      <c r="G269">
        <v>12.77286924138998</v>
      </c>
      <c r="H269">
        <v>16.70956497270657</v>
      </c>
      <c r="I269">
        <v>15.266004468384855</v>
      </c>
      <c r="J269">
        <v>12.974890848551739</v>
      </c>
      <c r="K269">
        <v>13.799981694301314</v>
      </c>
      <c r="L269">
        <v>13.959513178170738</v>
      </c>
      <c r="M269">
        <v>10.965861521155512</v>
      </c>
      <c r="N269">
        <v>8.7915244113071402</v>
      </c>
    </row>
    <row r="270" spans="1:14">
      <c r="A270" s="1" t="s">
        <v>39</v>
      </c>
      <c r="B270" s="1" t="s">
        <v>25</v>
      </c>
      <c r="C270">
        <v>27.215519265449011</v>
      </c>
      <c r="D270">
        <v>31.532186451130688</v>
      </c>
      <c r="E270">
        <v>27.824824865155378</v>
      </c>
      <c r="F270">
        <v>28.196413420844937</v>
      </c>
      <c r="G270">
        <v>15.669194254222047</v>
      </c>
      <c r="H270">
        <v>20.570271236900375</v>
      </c>
      <c r="I270">
        <v>18.697923628420504</v>
      </c>
      <c r="J270">
        <v>16.131877208855173</v>
      </c>
      <c r="K270">
        <v>17.051262239278298</v>
      </c>
      <c r="L270">
        <v>17.204745516227874</v>
      </c>
      <c r="M270">
        <v>13.610498316456852</v>
      </c>
      <c r="N270">
        <v>10.929689230122818</v>
      </c>
    </row>
    <row r="271" spans="1:14">
      <c r="A271" s="1" t="s">
        <v>39</v>
      </c>
      <c r="B271" s="1" t="s">
        <v>26</v>
      </c>
      <c r="C271">
        <v>33.213200245122387</v>
      </c>
      <c r="D271">
        <v>38.397625503450939</v>
      </c>
      <c r="E271">
        <v>33.98903253587536</v>
      </c>
      <c r="F271">
        <v>34.399022492579228</v>
      </c>
      <c r="G271">
        <v>19.23273556986382</v>
      </c>
      <c r="H271">
        <v>25.317963562421152</v>
      </c>
      <c r="I271">
        <v>22.906486372849699</v>
      </c>
      <c r="J271">
        <v>20.029004978193193</v>
      </c>
      <c r="K271">
        <v>21.060217630036103</v>
      </c>
      <c r="L271">
        <v>21.200687796714721</v>
      </c>
      <c r="M271">
        <v>16.87889257261962</v>
      </c>
      <c r="N271">
        <v>13.568854846730934</v>
      </c>
    </row>
    <row r="272" spans="1:14">
      <c r="A272" s="1" t="s">
        <v>39</v>
      </c>
      <c r="B272" s="1" t="s">
        <v>27</v>
      </c>
      <c r="C272">
        <v>40.739846082737436</v>
      </c>
      <c r="D272">
        <v>47.009322391879721</v>
      </c>
      <c r="E272">
        <v>41.730937415384076</v>
      </c>
      <c r="F272">
        <v>42.187033043887837</v>
      </c>
      <c r="G272">
        <v>23.71097904985151</v>
      </c>
      <c r="H272">
        <v>31.29547677755826</v>
      </c>
      <c r="I272">
        <v>28.199871708880224</v>
      </c>
      <c r="J272">
        <v>24.958822133062608</v>
      </c>
      <c r="K272">
        <v>26.110507608075636</v>
      </c>
      <c r="L272">
        <v>26.23616796747967</v>
      </c>
      <c r="M272">
        <v>21.009129199543072</v>
      </c>
      <c r="N272">
        <v>16.90053434142941</v>
      </c>
    </row>
    <row r="273" spans="1:14">
      <c r="A273" s="1" t="s">
        <v>39</v>
      </c>
      <c r="B273" s="1" t="s">
        <v>28</v>
      </c>
      <c r="C273">
        <v>50.859992484063937</v>
      </c>
      <c r="D273">
        <v>58.582575708139416</v>
      </c>
      <c r="E273">
        <v>52.144211389831582</v>
      </c>
      <c r="F273">
        <v>52.651385487458228</v>
      </c>
      <c r="G273">
        <v>29.730278784162007</v>
      </c>
      <c r="H273">
        <v>39.338330170478265</v>
      </c>
      <c r="I273">
        <v>35.309741967915016</v>
      </c>
      <c r="J273">
        <v>31.598542163785847</v>
      </c>
      <c r="K273">
        <v>32.907617053649027</v>
      </c>
      <c r="L273">
        <v>33.014907918887253</v>
      </c>
      <c r="M273">
        <v>26.568475007204114</v>
      </c>
      <c r="N273">
        <v>21.383784441216193</v>
      </c>
    </row>
    <row r="274" spans="1:14">
      <c r="A274" s="1" t="s">
        <v>39</v>
      </c>
      <c r="B274" s="1" t="s">
        <v>29</v>
      </c>
      <c r="C274">
        <v>67.30804205276857</v>
      </c>
      <c r="D274">
        <v>77.395742643306093</v>
      </c>
      <c r="E274">
        <v>69.053481825200024</v>
      </c>
      <c r="F274">
        <v>69.667840876093749</v>
      </c>
      <c r="G274">
        <v>39.49790153589646</v>
      </c>
      <c r="H274">
        <v>52.372900745331549</v>
      </c>
      <c r="I274">
        <v>46.860589365684532</v>
      </c>
      <c r="J274">
        <v>42.326330488355268</v>
      </c>
      <c r="K274">
        <v>43.913701747184334</v>
      </c>
      <c r="L274">
        <v>43.989842890405917</v>
      </c>
      <c r="M274">
        <v>35.560452967444377</v>
      </c>
      <c r="N274">
        <v>28.612691598259087</v>
      </c>
    </row>
    <row r="275" spans="1:14">
      <c r="A275" s="1" t="s">
        <v>39</v>
      </c>
      <c r="B275" s="1" t="s">
        <v>30</v>
      </c>
      <c r="C275">
        <v>72.232798476970984</v>
      </c>
      <c r="D275">
        <v>82.861536450637132</v>
      </c>
      <c r="E275">
        <v>74.182137185831252</v>
      </c>
      <c r="F275">
        <v>74.735477861039314</v>
      </c>
      <c r="G275">
        <v>42.589594217003601</v>
      </c>
      <c r="H275">
        <v>56.625269440524328</v>
      </c>
      <c r="I275">
        <v>50.449108561992183</v>
      </c>
      <c r="J275">
        <v>46.116419518619061</v>
      </c>
      <c r="K275">
        <v>47.621308837955866</v>
      </c>
      <c r="L275">
        <v>47.623902454841733</v>
      </c>
      <c r="M275">
        <v>38.710315438911742</v>
      </c>
      <c r="N275">
        <v>31.12515375806268</v>
      </c>
    </row>
    <row r="276" spans="1:14">
      <c r="A276" s="1" t="s">
        <v>40</v>
      </c>
      <c r="B276" s="1" t="s">
        <v>1</v>
      </c>
      <c r="C276">
        <v>3.8630724341998377</v>
      </c>
      <c r="D276">
        <v>12.365869663767981</v>
      </c>
      <c r="E276">
        <v>13.001804004024654</v>
      </c>
      <c r="F276">
        <v>3.8288411852513682</v>
      </c>
      <c r="G276">
        <v>3.4614099224864923</v>
      </c>
      <c r="H276">
        <v>4.5517681156732914</v>
      </c>
      <c r="I276">
        <v>1.6964947509195769</v>
      </c>
      <c r="J276">
        <v>2.6053704599189542</v>
      </c>
      <c r="K276">
        <v>0.80595783322047665</v>
      </c>
      <c r="L276">
        <v>5.3087530708895017</v>
      </c>
      <c r="M276">
        <v>2.4331968866627003</v>
      </c>
      <c r="N276">
        <v>1.2916442438177906</v>
      </c>
    </row>
    <row r="277" spans="1:14">
      <c r="A277" s="1" t="s">
        <v>40</v>
      </c>
      <c r="B277" s="1" t="s">
        <v>2</v>
      </c>
      <c r="C277">
        <v>4.5864071417828747</v>
      </c>
      <c r="D277">
        <v>16.465729541315277</v>
      </c>
      <c r="E277">
        <v>16.771160034993517</v>
      </c>
      <c r="F277">
        <v>5.1608004418956464</v>
      </c>
      <c r="G277">
        <v>5.625923418920233</v>
      </c>
      <c r="H277">
        <v>6.9280644102494584</v>
      </c>
      <c r="I277">
        <v>2.2056740795887628</v>
      </c>
      <c r="J277">
        <v>4.0752348616491885</v>
      </c>
      <c r="K277">
        <v>1.0831841112613798</v>
      </c>
      <c r="L277">
        <v>10.176966474353994</v>
      </c>
      <c r="M277">
        <v>4.2441099982704609</v>
      </c>
      <c r="N277">
        <v>2.3232803201052725</v>
      </c>
    </row>
    <row r="278" spans="1:14">
      <c r="A278" s="1" t="s">
        <v>40</v>
      </c>
      <c r="B278" s="1" t="s">
        <v>3</v>
      </c>
      <c r="C278">
        <v>5.2656004622045511</v>
      </c>
      <c r="D278">
        <v>20.975489290239473</v>
      </c>
      <c r="E278">
        <v>20.847428142877281</v>
      </c>
      <c r="F278">
        <v>6.5745563272124494</v>
      </c>
      <c r="G278">
        <v>8.4613184934506958</v>
      </c>
      <c r="H278">
        <v>9.9186930725396909</v>
      </c>
      <c r="I278">
        <v>2.6947239305673021</v>
      </c>
      <c r="J278">
        <v>6.4487820831808769</v>
      </c>
      <c r="K278">
        <v>1.4686452344853878</v>
      </c>
      <c r="L278">
        <v>15.34332422729843</v>
      </c>
      <c r="M278">
        <v>6.7668809087391031</v>
      </c>
      <c r="N278">
        <v>3.9980644648218306</v>
      </c>
    </row>
    <row r="279" spans="1:14">
      <c r="A279" s="1" t="s">
        <v>40</v>
      </c>
      <c r="B279" s="1" t="s">
        <v>4</v>
      </c>
      <c r="C279">
        <v>5.8475612010678697</v>
      </c>
      <c r="D279">
        <v>25.742449384333781</v>
      </c>
      <c r="E279">
        <v>25.09637217623257</v>
      </c>
      <c r="F279">
        <v>8.0035196942247229</v>
      </c>
      <c r="G279">
        <v>11.960448038221882</v>
      </c>
      <c r="H279">
        <v>13.47808124760579</v>
      </c>
      <c r="I279">
        <v>3.1613927377822528</v>
      </c>
      <c r="J279">
        <v>9.7665602617321383</v>
      </c>
      <c r="K279">
        <v>1.9227242174064325</v>
      </c>
      <c r="L279">
        <v>20.652600069088791</v>
      </c>
      <c r="M279">
        <v>10.055455034517745</v>
      </c>
      <c r="N279">
        <v>6.5047489521636983</v>
      </c>
    </row>
    <row r="280" spans="1:14">
      <c r="A280" s="1" t="s">
        <v>40</v>
      </c>
      <c r="B280" s="1" t="s">
        <v>5</v>
      </c>
      <c r="C280">
        <v>6.2573513246512258</v>
      </c>
      <c r="D280">
        <v>30.685225703473343</v>
      </c>
      <c r="E280">
        <v>29.445155347885919</v>
      </c>
      <c r="F280">
        <v>9.3798062983077397</v>
      </c>
      <c r="G280">
        <v>16.046485281142118</v>
      </c>
      <c r="H280">
        <v>17.450101180424596</v>
      </c>
      <c r="I280">
        <v>3.6322780250219977</v>
      </c>
      <c r="J280">
        <v>14.127877773279156</v>
      </c>
      <c r="K280">
        <v>2.4442501296907029</v>
      </c>
      <c r="L280">
        <v>26.046330452749359</v>
      </c>
      <c r="M280">
        <v>14.120341704926259</v>
      </c>
      <c r="N280">
        <v>9.9817567647315713</v>
      </c>
    </row>
    <row r="281" spans="1:14">
      <c r="A281" s="1" t="s">
        <v>40</v>
      </c>
      <c r="B281" s="1" t="s">
        <v>6</v>
      </c>
      <c r="C281">
        <v>6.7541321967336998</v>
      </c>
      <c r="D281">
        <v>35.542022486491106</v>
      </c>
      <c r="E281">
        <v>33.608061494675368</v>
      </c>
      <c r="F281">
        <v>10.607724438869006</v>
      </c>
      <c r="G281">
        <v>20.354265494770146</v>
      </c>
      <c r="H281">
        <v>21.56410568832921</v>
      </c>
      <c r="I281">
        <v>4.1027970929923736</v>
      </c>
      <c r="J281">
        <v>19.164142837888416</v>
      </c>
      <c r="K281">
        <v>3.0054975123760084</v>
      </c>
      <c r="L281">
        <v>31.436917337748536</v>
      </c>
      <c r="M281">
        <v>18.60998849058182</v>
      </c>
      <c r="N281">
        <v>14.160442502621542</v>
      </c>
    </row>
    <row r="282" spans="1:14">
      <c r="A282" s="1" t="s">
        <v>40</v>
      </c>
      <c r="B282" s="1" t="s">
        <v>7</v>
      </c>
      <c r="C282">
        <v>7.3561031137718107</v>
      </c>
      <c r="D282">
        <v>40.365296806478909</v>
      </c>
      <c r="E282">
        <v>37.578379840440377</v>
      </c>
      <c r="F282">
        <v>11.716418146772991</v>
      </c>
      <c r="G282">
        <v>24.992838473827252</v>
      </c>
      <c r="H282">
        <v>25.881740722854968</v>
      </c>
      <c r="I282">
        <v>4.5750131994140428</v>
      </c>
      <c r="J282">
        <v>24.971423367555929</v>
      </c>
      <c r="K282">
        <v>3.6089764268593481</v>
      </c>
      <c r="L282">
        <v>37.036206413385607</v>
      </c>
      <c r="M282">
        <v>23.540880322769162</v>
      </c>
      <c r="N282">
        <v>18.904055710348125</v>
      </c>
    </row>
    <row r="283" spans="1:14">
      <c r="A283" s="1" t="s">
        <v>40</v>
      </c>
      <c r="B283" s="1" t="s">
        <v>8</v>
      </c>
      <c r="C283">
        <v>7.9410304841108026</v>
      </c>
      <c r="D283">
        <v>45.433645317087745</v>
      </c>
      <c r="E283">
        <v>41.547066147675316</v>
      </c>
      <c r="F283">
        <v>12.816040474811061</v>
      </c>
      <c r="G283">
        <v>30.171939848586227</v>
      </c>
      <c r="H283">
        <v>30.54867599249642</v>
      </c>
      <c r="I283">
        <v>5.0397077351055977</v>
      </c>
      <c r="J283">
        <v>31.753444668268926</v>
      </c>
      <c r="K283">
        <v>4.2518182397603868</v>
      </c>
      <c r="L283">
        <v>42.802365387639796</v>
      </c>
      <c r="M283">
        <v>29.109256354649744</v>
      </c>
      <c r="N283">
        <v>24.582404717484483</v>
      </c>
    </row>
    <row r="284" spans="1:14">
      <c r="A284" s="1" t="s">
        <v>40</v>
      </c>
      <c r="B284" s="1" t="s">
        <v>9</v>
      </c>
      <c r="C284">
        <v>8.5106950540950166</v>
      </c>
      <c r="D284">
        <v>50.781144330054374</v>
      </c>
      <c r="E284">
        <v>45.508544811103505</v>
      </c>
      <c r="F284">
        <v>13.902930759083489</v>
      </c>
      <c r="G284">
        <v>35.969755745713002</v>
      </c>
      <c r="H284">
        <v>35.548966351367376</v>
      </c>
      <c r="I284">
        <v>5.4927815521190952</v>
      </c>
      <c r="J284">
        <v>39.545633067564331</v>
      </c>
      <c r="K284">
        <v>4.9245323956286269</v>
      </c>
      <c r="L284">
        <v>48.689555802712135</v>
      </c>
      <c r="M284">
        <v>35.237344913019314</v>
      </c>
      <c r="N284">
        <v>31.290635591563273</v>
      </c>
    </row>
    <row r="285" spans="1:14">
      <c r="A285" s="1" t="s">
        <v>40</v>
      </c>
      <c r="B285" s="1" t="s">
        <v>10</v>
      </c>
      <c r="C285">
        <v>9.0631628658824077</v>
      </c>
      <c r="D285">
        <v>56.387476954469861</v>
      </c>
      <c r="E285">
        <v>49.463912316820398</v>
      </c>
      <c r="F285">
        <v>14.982507482136414</v>
      </c>
      <c r="G285">
        <v>42.380660894435266</v>
      </c>
      <c r="H285">
        <v>40.818106335629835</v>
      </c>
      <c r="I285">
        <v>5.939604683170832</v>
      </c>
      <c r="J285">
        <v>48.318482742677382</v>
      </c>
      <c r="K285">
        <v>5.6232335469136796</v>
      </c>
      <c r="L285">
        <v>54.691974413476288</v>
      </c>
      <c r="M285">
        <v>41.93454918210233</v>
      </c>
      <c r="N285">
        <v>39.02826313423747</v>
      </c>
    </row>
    <row r="286" spans="1:14">
      <c r="A286" s="1" t="s">
        <v>40</v>
      </c>
      <c r="B286" s="1" t="s">
        <v>11</v>
      </c>
      <c r="C286">
        <v>9.8398509941601695</v>
      </c>
      <c r="D286">
        <v>62.149221040842988</v>
      </c>
      <c r="E286">
        <v>54.212790759019896</v>
      </c>
      <c r="F286">
        <v>16.291638677420003</v>
      </c>
      <c r="G286">
        <v>48.398609561500365</v>
      </c>
      <c r="H286">
        <v>46.402070662354191</v>
      </c>
      <c r="I286">
        <v>6.5427444237208148</v>
      </c>
      <c r="J286">
        <v>57.747880944630694</v>
      </c>
      <c r="K286">
        <v>6.4531225636768692</v>
      </c>
      <c r="L286">
        <v>61.761506336397431</v>
      </c>
      <c r="M286">
        <v>49.308135181886556</v>
      </c>
      <c r="N286">
        <v>46.828056630228332</v>
      </c>
    </row>
    <row r="287" spans="1:14">
      <c r="A287" s="1" t="s">
        <v>40</v>
      </c>
      <c r="B287" s="1" t="s">
        <v>12</v>
      </c>
      <c r="C287">
        <v>10.849533866430521</v>
      </c>
      <c r="D287">
        <v>68.187329486793644</v>
      </c>
      <c r="E287">
        <v>59.866416891702798</v>
      </c>
      <c r="F287">
        <v>17.902976440856733</v>
      </c>
      <c r="G287">
        <v>53.884984185614783</v>
      </c>
      <c r="H287">
        <v>52.447740420070772</v>
      </c>
      <c r="I287">
        <v>7.3580969262925882</v>
      </c>
      <c r="J287">
        <v>67.565801051388689</v>
      </c>
      <c r="K287">
        <v>7.4557806941625859</v>
      </c>
      <c r="L287">
        <v>70.248149836466951</v>
      </c>
      <c r="M287">
        <v>57.457897662111193</v>
      </c>
      <c r="N287">
        <v>54.320951568377623</v>
      </c>
    </row>
    <row r="288" spans="1:14">
      <c r="A288" s="1" t="s">
        <v>40</v>
      </c>
      <c r="B288" s="1" t="s">
        <v>13</v>
      </c>
      <c r="C288">
        <v>11.897379542041321</v>
      </c>
      <c r="D288">
        <v>74.431909219760882</v>
      </c>
      <c r="E288">
        <v>65.72971912793615</v>
      </c>
      <c r="F288">
        <v>19.568368290919611</v>
      </c>
      <c r="G288">
        <v>59.497976586789875</v>
      </c>
      <c r="H288">
        <v>58.764508547507091</v>
      </c>
      <c r="I288">
        <v>8.2224647293504294</v>
      </c>
      <c r="J288">
        <v>77.964295819197915</v>
      </c>
      <c r="K288">
        <v>8.5255843972278935</v>
      </c>
      <c r="L288">
        <v>79.131272892255652</v>
      </c>
      <c r="M288">
        <v>66.145295729709773</v>
      </c>
      <c r="N288">
        <v>62.088112405623356</v>
      </c>
    </row>
    <row r="289" spans="1:14">
      <c r="A289" s="1" t="s">
        <v>40</v>
      </c>
      <c r="B289" s="1" t="s">
        <v>14</v>
      </c>
      <c r="C289">
        <v>12.987332150533634</v>
      </c>
      <c r="D289">
        <v>80.868762963487725</v>
      </c>
      <c r="E289">
        <v>71.802637673697163</v>
      </c>
      <c r="F289">
        <v>21.294783437946716</v>
      </c>
      <c r="G289">
        <v>65.220809349336406</v>
      </c>
      <c r="H289">
        <v>65.298078277131481</v>
      </c>
      <c r="I289">
        <v>9.1356524964791301</v>
      </c>
      <c r="J289">
        <v>88.953473406458016</v>
      </c>
      <c r="K289">
        <v>9.6540309149495229</v>
      </c>
      <c r="L289">
        <v>88.435363667310028</v>
      </c>
      <c r="M289">
        <v>75.208151702653453</v>
      </c>
      <c r="N289">
        <v>70.128535129907348</v>
      </c>
    </row>
    <row r="290" spans="1:14">
      <c r="A290" s="1" t="s">
        <v>40</v>
      </c>
      <c r="B290" s="1" t="s">
        <v>15</v>
      </c>
      <c r="C290">
        <v>14.113896799768842</v>
      </c>
      <c r="D290">
        <v>87.483806552628636</v>
      </c>
      <c r="E290">
        <v>78.06251754366464</v>
      </c>
      <c r="F290">
        <v>23.057082384687458</v>
      </c>
      <c r="G290">
        <v>72.303592892175857</v>
      </c>
      <c r="H290">
        <v>72.931769018020702</v>
      </c>
      <c r="I290">
        <v>10.087604023325564</v>
      </c>
      <c r="J290">
        <v>102.17262948422889</v>
      </c>
      <c r="K290">
        <v>10.838116741053218</v>
      </c>
      <c r="L290">
        <v>97.984423365915831</v>
      </c>
      <c r="M290">
        <v>86.334028416450479</v>
      </c>
      <c r="N290">
        <v>81.27387770287686</v>
      </c>
    </row>
    <row r="291" spans="1:14">
      <c r="A291" s="1" t="s">
        <v>40</v>
      </c>
      <c r="B291" s="1" t="s">
        <v>16</v>
      </c>
      <c r="C291">
        <v>15.275890846458177</v>
      </c>
      <c r="D291">
        <v>94.322051909025333</v>
      </c>
      <c r="E291">
        <v>84.471305837518074</v>
      </c>
      <c r="F291">
        <v>24.878831984551184</v>
      </c>
      <c r="G291">
        <v>78.300733308102153</v>
      </c>
      <c r="H291">
        <v>79.904190314822714</v>
      </c>
      <c r="I291">
        <v>11.082544662418712</v>
      </c>
      <c r="J291">
        <v>114.20716580065547</v>
      </c>
      <c r="K291">
        <v>12.072409771125471</v>
      </c>
      <c r="L291">
        <v>107.85281610831365</v>
      </c>
      <c r="M291">
        <v>96.2668188822052</v>
      </c>
      <c r="N291">
        <v>89.839010242984017</v>
      </c>
    </row>
    <row r="292" spans="1:14">
      <c r="A292" s="1" t="s">
        <v>40</v>
      </c>
      <c r="B292" s="1" t="s">
        <v>17</v>
      </c>
      <c r="C292">
        <v>16.474393435162291</v>
      </c>
      <c r="D292">
        <v>101.37395549333114</v>
      </c>
      <c r="E292">
        <v>91.075344498916962</v>
      </c>
      <c r="F292">
        <v>26.733750793509195</v>
      </c>
      <c r="G292">
        <v>84.399340657296619</v>
      </c>
      <c r="H292">
        <v>87.036181253333993</v>
      </c>
      <c r="I292">
        <v>12.114081228625304</v>
      </c>
      <c r="J292">
        <v>126.64396348771082</v>
      </c>
      <c r="K292">
        <v>13.357803824418532</v>
      </c>
      <c r="L292">
        <v>117.90658238483064</v>
      </c>
      <c r="M292">
        <v>106.54215699064564</v>
      </c>
      <c r="N292">
        <v>98.575314423684915</v>
      </c>
    </row>
    <row r="293" spans="1:14">
      <c r="A293" s="1" t="s">
        <v>40</v>
      </c>
      <c r="B293" s="1" t="s">
        <v>18</v>
      </c>
      <c r="C293">
        <v>17.701713480061532</v>
      </c>
      <c r="D293">
        <v>108.5896750009977</v>
      </c>
      <c r="E293">
        <v>97.784655327433711</v>
      </c>
      <c r="F293">
        <v>28.627118333162038</v>
      </c>
      <c r="G293">
        <v>92.099156002319916</v>
      </c>
      <c r="H293">
        <v>95.430562352700477</v>
      </c>
      <c r="I293">
        <v>13.181952130403076</v>
      </c>
      <c r="J293">
        <v>141.76494747817608</v>
      </c>
      <c r="K293">
        <v>14.67860162761237</v>
      </c>
      <c r="L293">
        <v>128.13264678361003</v>
      </c>
      <c r="M293">
        <v>119.27974846883137</v>
      </c>
      <c r="N293">
        <v>111.21087545087931</v>
      </c>
    </row>
    <row r="294" spans="1:14">
      <c r="A294" s="1" t="s">
        <v>40</v>
      </c>
      <c r="B294" s="1" t="s">
        <v>19</v>
      </c>
      <c r="C294">
        <v>18.959945561508739</v>
      </c>
      <c r="D294">
        <v>116.03850281298722</v>
      </c>
      <c r="E294">
        <v>104.66938361806709</v>
      </c>
      <c r="F294">
        <v>30.572193339457019</v>
      </c>
      <c r="G294">
        <v>98.28374268972982</v>
      </c>
      <c r="H294">
        <v>102.84680643172942</v>
      </c>
      <c r="I294">
        <v>14.28658716735783</v>
      </c>
      <c r="J294">
        <v>154.82537996273584</v>
      </c>
      <c r="K294">
        <v>16.035406726800467</v>
      </c>
      <c r="L294">
        <v>138.58009558152131</v>
      </c>
      <c r="M294">
        <v>130.04894480416169</v>
      </c>
      <c r="N294">
        <v>120.08543796335368</v>
      </c>
    </row>
    <row r="295" spans="1:14">
      <c r="A295" s="1" t="s">
        <v>40</v>
      </c>
      <c r="B295" s="1" t="s">
        <v>20</v>
      </c>
      <c r="C295">
        <v>20.256880220711057</v>
      </c>
      <c r="D295">
        <v>123.68997149968449</v>
      </c>
      <c r="E295">
        <v>111.72265842294908</v>
      </c>
      <c r="F295">
        <v>32.553826672103156</v>
      </c>
      <c r="G295">
        <v>104.50051250136154</v>
      </c>
      <c r="H295">
        <v>110.33201426185606</v>
      </c>
      <c r="I295">
        <v>15.427752333209659</v>
      </c>
      <c r="J295">
        <v>168.06158057128448</v>
      </c>
      <c r="K295">
        <v>17.429983927677778</v>
      </c>
      <c r="L295">
        <v>149.16718701330325</v>
      </c>
      <c r="M295">
        <v>141.04638112768725</v>
      </c>
      <c r="N295">
        <v>128.81729645223041</v>
      </c>
    </row>
    <row r="296" spans="1:14">
      <c r="A296" s="1" t="s">
        <v>40</v>
      </c>
      <c r="B296" s="1" t="s">
        <v>21</v>
      </c>
      <c r="C296">
        <v>21.592109468993772</v>
      </c>
      <c r="D296">
        <v>131.35684436908303</v>
      </c>
      <c r="E296">
        <v>118.9959793261325</v>
      </c>
      <c r="F296">
        <v>34.595635475884265</v>
      </c>
      <c r="G296">
        <v>111.47827581710885</v>
      </c>
      <c r="H296">
        <v>118.5895239165671</v>
      </c>
      <c r="I296">
        <v>16.575605490644975</v>
      </c>
      <c r="J296">
        <v>182.56438529020386</v>
      </c>
      <c r="K296">
        <v>18.904385456215756</v>
      </c>
      <c r="L296">
        <v>160.19719878297161</v>
      </c>
      <c r="M296">
        <v>153.21271934528039</v>
      </c>
      <c r="N296">
        <v>138.49459231271859</v>
      </c>
    </row>
    <row r="297" spans="1:14">
      <c r="A297" s="1" t="s">
        <v>40</v>
      </c>
      <c r="B297" s="1" t="s">
        <v>22</v>
      </c>
      <c r="C297">
        <v>22.971454625908926</v>
      </c>
      <c r="D297">
        <v>139.0717465334574</v>
      </c>
      <c r="E297">
        <v>126.52653567637867</v>
      </c>
      <c r="F297">
        <v>36.683933268586685</v>
      </c>
      <c r="G297">
        <v>119.30764614126691</v>
      </c>
      <c r="H297">
        <v>127.72249657769916</v>
      </c>
      <c r="I297">
        <v>17.729073122172675</v>
      </c>
      <c r="J297">
        <v>198.56807110361967</v>
      </c>
      <c r="K297">
        <v>20.452152984285668</v>
      </c>
      <c r="L297">
        <v>171.77662214430211</v>
      </c>
      <c r="M297">
        <v>166.76706964430301</v>
      </c>
      <c r="N297">
        <v>149.12345095952554</v>
      </c>
    </row>
    <row r="298" spans="1:14">
      <c r="A298" s="1" t="s">
        <v>40</v>
      </c>
      <c r="B298" s="1" t="s">
        <v>23</v>
      </c>
      <c r="C298">
        <v>24.382660917500512</v>
      </c>
      <c r="D298">
        <v>146.97997067030224</v>
      </c>
      <c r="E298">
        <v>134.21959654649726</v>
      </c>
      <c r="F298">
        <v>38.811633182233557</v>
      </c>
      <c r="G298">
        <v>127.34579499643145</v>
      </c>
      <c r="H298">
        <v>137.09553065215133</v>
      </c>
      <c r="I298">
        <v>18.909745810233233</v>
      </c>
      <c r="J298">
        <v>215.01093722131168</v>
      </c>
      <c r="K298">
        <v>22.043133660105038</v>
      </c>
      <c r="L298">
        <v>183.51862358347299</v>
      </c>
      <c r="M298">
        <v>180.76535107256518</v>
      </c>
      <c r="N298">
        <v>159.85901390875347</v>
      </c>
    </row>
    <row r="299" spans="1:14">
      <c r="A299" s="1" t="s">
        <v>40</v>
      </c>
      <c r="B299" s="1" t="s">
        <v>24</v>
      </c>
      <c r="C299">
        <v>25.819747797928535</v>
      </c>
      <c r="D299">
        <v>154.98100824780391</v>
      </c>
      <c r="E299">
        <v>142.04405204372372</v>
      </c>
      <c r="F299">
        <v>40.97024397496223</v>
      </c>
      <c r="G299">
        <v>135.4971316774562</v>
      </c>
      <c r="H299">
        <v>146.69020336156061</v>
      </c>
      <c r="I299">
        <v>20.107414128379943</v>
      </c>
      <c r="J299">
        <v>231.73417380555836</v>
      </c>
      <c r="K299">
        <v>23.672451353839584</v>
      </c>
      <c r="L299">
        <v>195.41939068391702</v>
      </c>
      <c r="M299">
        <v>195.05460441104489</v>
      </c>
      <c r="N299">
        <v>170.6423933730448</v>
      </c>
    </row>
    <row r="300" spans="1:14">
      <c r="A300" s="1" t="s">
        <v>40</v>
      </c>
      <c r="B300" s="1" t="s">
        <v>25</v>
      </c>
      <c r="C300">
        <v>27.273828774779442</v>
      </c>
      <c r="D300">
        <v>163.09828531077324</v>
      </c>
      <c r="E300">
        <v>149.98114249019321</v>
      </c>
      <c r="F300">
        <v>43.153524835370185</v>
      </c>
      <c r="G300">
        <v>143.72620338865462</v>
      </c>
      <c r="H300">
        <v>156.44210447128597</v>
      </c>
      <c r="I300">
        <v>21.324611294828596</v>
      </c>
      <c r="J300">
        <v>248.67793830969481</v>
      </c>
      <c r="K300">
        <v>25.321062896635357</v>
      </c>
      <c r="L300">
        <v>207.33453040630079</v>
      </c>
      <c r="M300">
        <v>209.50298774833954</v>
      </c>
      <c r="N300">
        <v>181.30867615275702</v>
      </c>
    </row>
    <row r="301" spans="1:14">
      <c r="A301" s="1" t="s">
        <v>40</v>
      </c>
      <c r="B301" s="1" t="s">
        <v>26</v>
      </c>
      <c r="C301">
        <v>28.723556026720324</v>
      </c>
      <c r="D301">
        <v>171.13682728157988</v>
      </c>
      <c r="E301">
        <v>157.82262959005635</v>
      </c>
      <c r="F301">
        <v>45.314479346129531</v>
      </c>
      <c r="G301">
        <v>151.96174971067472</v>
      </c>
      <c r="H301">
        <v>166.15299637894981</v>
      </c>
      <c r="I301">
        <v>22.530993514346651</v>
      </c>
      <c r="J301">
        <v>265.41068068971481</v>
      </c>
      <c r="K301">
        <v>26.970028646987515</v>
      </c>
      <c r="L301">
        <v>219.11819007717466</v>
      </c>
      <c r="M301">
        <v>223.96776391166691</v>
      </c>
      <c r="N301">
        <v>191.64695825221088</v>
      </c>
    </row>
    <row r="302" spans="1:14">
      <c r="A302" s="1" t="s">
        <v>40</v>
      </c>
      <c r="B302" s="1" t="s">
        <v>27</v>
      </c>
      <c r="C302">
        <v>30.106475902069807</v>
      </c>
      <c r="D302">
        <v>178.74687023983597</v>
      </c>
      <c r="E302">
        <v>165.29223391046921</v>
      </c>
      <c r="F302">
        <v>47.365225356046963</v>
      </c>
      <c r="G302">
        <v>159.77889258219329</v>
      </c>
      <c r="H302">
        <v>175.47531223367054</v>
      </c>
      <c r="I302">
        <v>23.686115621621219</v>
      </c>
      <c r="J302">
        <v>281.55448779646298</v>
      </c>
      <c r="K302">
        <v>28.550417850356091</v>
      </c>
      <c r="L302">
        <v>230.31596093409865</v>
      </c>
      <c r="M302">
        <v>237.96609506198712</v>
      </c>
      <c r="N302">
        <v>201.32942238748001</v>
      </c>
    </row>
    <row r="303" spans="1:14">
      <c r="A303" s="1" t="s">
        <v>40</v>
      </c>
      <c r="B303" s="1" t="s">
        <v>28</v>
      </c>
      <c r="C303">
        <v>31.265479530029477</v>
      </c>
      <c r="D303">
        <v>184.99417460571044</v>
      </c>
      <c r="E303">
        <v>171.52728800683917</v>
      </c>
      <c r="F303">
        <v>49.0532460781602</v>
      </c>
      <c r="G303">
        <v>166.41304932345321</v>
      </c>
      <c r="H303">
        <v>183.48240399117759</v>
      </c>
      <c r="I303">
        <v>24.651899853629544</v>
      </c>
      <c r="J303">
        <v>295.65046861332297</v>
      </c>
      <c r="K303">
        <v>29.913038133606364</v>
      </c>
      <c r="L303">
        <v>239.73326307646894</v>
      </c>
      <c r="M303">
        <v>250.40406638087688</v>
      </c>
      <c r="N303">
        <v>209.51533129835931</v>
      </c>
    </row>
    <row r="304" spans="1:14">
      <c r="A304" s="1" t="s">
        <v>40</v>
      </c>
      <c r="B304" s="1" t="s">
        <v>29</v>
      </c>
      <c r="C304">
        <v>31.792204459972226</v>
      </c>
      <c r="D304">
        <v>187.2654206341154</v>
      </c>
      <c r="E304">
        <v>174.21404602223919</v>
      </c>
      <c r="F304">
        <v>49.711106433558108</v>
      </c>
      <c r="G304">
        <v>169.55847309838913</v>
      </c>
      <c r="H304">
        <v>187.58871658293126</v>
      </c>
      <c r="I304">
        <v>25.097484490080991</v>
      </c>
      <c r="J304">
        <v>303.44875004946726</v>
      </c>
      <c r="K304">
        <v>30.630604733635991</v>
      </c>
      <c r="L304">
        <v>244.07073008430527</v>
      </c>
      <c r="M304">
        <v>257.24635060301659</v>
      </c>
      <c r="N304">
        <v>212.88812216779147</v>
      </c>
    </row>
    <row r="305" spans="1:14">
      <c r="A305" s="1" t="s">
        <v>40</v>
      </c>
      <c r="B305" s="1" t="s">
        <v>30</v>
      </c>
      <c r="C305">
        <v>29.684993637711138</v>
      </c>
      <c r="D305">
        <v>174.32748049376568</v>
      </c>
      <c r="E305">
        <v>162.55680002849701</v>
      </c>
      <c r="F305">
        <v>46.32535682891011</v>
      </c>
      <c r="G305">
        <v>158.55311191680059</v>
      </c>
      <c r="H305">
        <v>176.20030331120213</v>
      </c>
      <c r="I305">
        <v>23.513257578429272</v>
      </c>
      <c r="J305">
        <v>285.46879379323053</v>
      </c>
      <c r="K305">
        <v>28.821459942484886</v>
      </c>
      <c r="L305">
        <v>228.64693551306317</v>
      </c>
      <c r="M305">
        <v>242.07323378415578</v>
      </c>
      <c r="N305">
        <v>198.31636616116327</v>
      </c>
    </row>
    <row r="306" spans="1:14">
      <c r="A306" s="1" t="s">
        <v>41</v>
      </c>
      <c r="B306" s="1" t="s">
        <v>1</v>
      </c>
      <c r="C306">
        <v>3.8691648091757322</v>
      </c>
      <c r="D306">
        <v>12.400414237604066</v>
      </c>
      <c r="E306">
        <v>13.034408282935138</v>
      </c>
      <c r="F306">
        <v>3.8422704710904667</v>
      </c>
      <c r="G306">
        <v>3.4757469415918982</v>
      </c>
      <c r="H306">
        <v>4.55775227846026</v>
      </c>
      <c r="I306">
        <v>1.698728599205209</v>
      </c>
      <c r="J306">
        <v>2.6118367474620712</v>
      </c>
      <c r="K306">
        <v>0.80666101099477805</v>
      </c>
      <c r="L306">
        <v>5.3313117757276132</v>
      </c>
      <c r="M306">
        <v>2.4434467889440952</v>
      </c>
      <c r="N306">
        <v>1.2992660631769262</v>
      </c>
    </row>
    <row r="307" spans="1:14">
      <c r="A307" s="1" t="s">
        <v>41</v>
      </c>
      <c r="B307" s="1" t="s">
        <v>2</v>
      </c>
      <c r="C307">
        <v>4.5986535791290262</v>
      </c>
      <c r="D307">
        <v>16.543545598392026</v>
      </c>
      <c r="E307">
        <v>16.83059497893386</v>
      </c>
      <c r="F307">
        <v>5.1886888573601526</v>
      </c>
      <c r="G307">
        <v>5.6589881678369922</v>
      </c>
      <c r="H307">
        <v>6.9419420716428295</v>
      </c>
      <c r="I307">
        <v>2.2106936590911963</v>
      </c>
      <c r="J307">
        <v>4.0883421109819329</v>
      </c>
      <c r="K307">
        <v>1.0847721049921351</v>
      </c>
      <c r="L307">
        <v>10.242550625435126</v>
      </c>
      <c r="M307">
        <v>4.2669407066212299</v>
      </c>
      <c r="N307">
        <v>2.3394955475727905</v>
      </c>
    </row>
    <row r="308" spans="1:14">
      <c r="A308" s="1" t="s">
        <v>41</v>
      </c>
      <c r="B308" s="1" t="s">
        <v>3</v>
      </c>
      <c r="C308">
        <v>5.2899921300749826</v>
      </c>
      <c r="D308">
        <v>21.119864362574976</v>
      </c>
      <c r="E308">
        <v>20.960290690721827</v>
      </c>
      <c r="F308">
        <v>6.626100517931393</v>
      </c>
      <c r="G308">
        <v>8.5295109361140611</v>
      </c>
      <c r="H308">
        <v>9.9498165111826289</v>
      </c>
      <c r="I308">
        <v>2.7049770121439369</v>
      </c>
      <c r="J308">
        <v>6.4799720618659666</v>
      </c>
      <c r="K308">
        <v>1.4724036945126171</v>
      </c>
      <c r="L308">
        <v>15.489417527588664</v>
      </c>
      <c r="M308">
        <v>6.8194230398751579</v>
      </c>
      <c r="N308">
        <v>4.035510454748553</v>
      </c>
    </row>
    <row r="309" spans="1:14">
      <c r="A309" s="1" t="s">
        <v>41</v>
      </c>
      <c r="B309" s="1" t="s">
        <v>4</v>
      </c>
      <c r="C309">
        <v>5.8944644488450191</v>
      </c>
      <c r="D309">
        <v>25.993980748097794</v>
      </c>
      <c r="E309">
        <v>25.316237580601026</v>
      </c>
      <c r="F309">
        <v>8.0989586293152076</v>
      </c>
      <c r="G309">
        <v>12.092580837945315</v>
      </c>
      <c r="H309">
        <v>13.54255360166623</v>
      </c>
      <c r="I309">
        <v>3.1797207804780889</v>
      </c>
      <c r="J309">
        <v>9.8578218681537635</v>
      </c>
      <c r="K309">
        <v>1.9308434604833566</v>
      </c>
      <c r="L309">
        <v>20.934993181663074</v>
      </c>
      <c r="M309">
        <v>10.168291217364755</v>
      </c>
      <c r="N309">
        <v>6.5883526730121211</v>
      </c>
    </row>
    <row r="310" spans="1:14">
      <c r="A310" s="1" t="s">
        <v>41</v>
      </c>
      <c r="B310" s="1" t="s">
        <v>5</v>
      </c>
      <c r="C310">
        <v>6.326622697900901</v>
      </c>
      <c r="D310">
        <v>31.113681432662847</v>
      </c>
      <c r="E310">
        <v>29.804110716035606</v>
      </c>
      <c r="F310">
        <v>9.5305462056321772</v>
      </c>
      <c r="G310">
        <v>16.281365111053699</v>
      </c>
      <c r="H310">
        <v>17.571713945905771</v>
      </c>
      <c r="I310">
        <v>3.6621719761239562</v>
      </c>
      <c r="J310">
        <v>14.303085113212642</v>
      </c>
      <c r="K310">
        <v>2.4601435260532436</v>
      </c>
      <c r="L310">
        <v>26.532796887008079</v>
      </c>
      <c r="M310">
        <v>14.340470042789647</v>
      </c>
      <c r="N310">
        <v>10.154679780802127</v>
      </c>
    </row>
    <row r="311" spans="1:14">
      <c r="A311" s="1" t="s">
        <v>41</v>
      </c>
      <c r="B311" s="1" t="s">
        <v>6</v>
      </c>
      <c r="C311">
        <v>6.8531213985487502</v>
      </c>
      <c r="D311">
        <v>36.16661028934773</v>
      </c>
      <c r="E311">
        <v>34.146373985052804</v>
      </c>
      <c r="F311">
        <v>10.832700771607989</v>
      </c>
      <c r="G311">
        <v>20.743932660806671</v>
      </c>
      <c r="H311">
        <v>21.77493249730092</v>
      </c>
      <c r="I311">
        <v>4.1496117440488307</v>
      </c>
      <c r="J311">
        <v>19.472012370886276</v>
      </c>
      <c r="K311">
        <v>3.0338751111151718</v>
      </c>
      <c r="L311">
        <v>32.210796478635309</v>
      </c>
      <c r="M311">
        <v>19.004825975830641</v>
      </c>
      <c r="N311">
        <v>14.492927589141491</v>
      </c>
    </row>
    <row r="312" spans="1:14">
      <c r="A312" s="1" t="s">
        <v>41</v>
      </c>
      <c r="B312" s="1" t="s">
        <v>7</v>
      </c>
      <c r="C312">
        <v>7.4933784904209828</v>
      </c>
      <c r="D312">
        <v>41.208531118467668</v>
      </c>
      <c r="E312">
        <v>38.339559801226386</v>
      </c>
      <c r="F312">
        <v>12.029727927452905</v>
      </c>
      <c r="G312">
        <v>25.596441864310506</v>
      </c>
      <c r="H312">
        <v>26.219597633515221</v>
      </c>
      <c r="I312">
        <v>4.6442206272386661</v>
      </c>
      <c r="J312">
        <v>25.479281773139299</v>
      </c>
      <c r="K312">
        <v>3.6557167606332843</v>
      </c>
      <c r="L312">
        <v>38.197525319061619</v>
      </c>
      <c r="M312">
        <v>24.196656141758286</v>
      </c>
      <c r="N312">
        <v>19.494485848934179</v>
      </c>
    </row>
    <row r="313" spans="1:14">
      <c r="A313" s="1" t="s">
        <v>41</v>
      </c>
      <c r="B313" s="1" t="s">
        <v>8</v>
      </c>
      <c r="C313">
        <v>8.1304645917103393</v>
      </c>
      <c r="D313">
        <v>46.531309867675589</v>
      </c>
      <c r="E313">
        <v>42.59004641163353</v>
      </c>
      <c r="F313">
        <v>13.224754630897051</v>
      </c>
      <c r="G313">
        <v>31.059978733603025</v>
      </c>
      <c r="H313">
        <v>31.060571783534222</v>
      </c>
      <c r="I313">
        <v>5.1320863204223404</v>
      </c>
      <c r="J313">
        <v>32.539873037586204</v>
      </c>
      <c r="K313">
        <v>4.3248011479535888</v>
      </c>
      <c r="L313">
        <v>44.470955214966011</v>
      </c>
      <c r="M313">
        <v>30.134037752808386</v>
      </c>
      <c r="N313">
        <v>25.563654390609294</v>
      </c>
    </row>
    <row r="314" spans="1:14">
      <c r="A314" s="1" t="s">
        <v>41</v>
      </c>
      <c r="B314" s="1" t="s">
        <v>9</v>
      </c>
      <c r="C314">
        <v>8.7545873865277812</v>
      </c>
      <c r="D314">
        <v>52.17267642133401</v>
      </c>
      <c r="E314">
        <v>46.87526677289339</v>
      </c>
      <c r="F314">
        <v>14.413412969053608</v>
      </c>
      <c r="G314">
        <v>37.223403832721488</v>
      </c>
      <c r="H314">
        <v>36.286260449104937</v>
      </c>
      <c r="I314">
        <v>5.6082965513406506</v>
      </c>
      <c r="J314">
        <v>40.705540874756544</v>
      </c>
      <c r="K314">
        <v>5.0328914434233774</v>
      </c>
      <c r="L314">
        <v>51.018833358516822</v>
      </c>
      <c r="M314">
        <v>36.75340497814571</v>
      </c>
      <c r="N314">
        <v>32.834624403258353</v>
      </c>
    </row>
    <row r="315" spans="1:14">
      <c r="A315" s="1" t="s">
        <v>41</v>
      </c>
      <c r="B315" s="1" t="s">
        <v>10</v>
      </c>
      <c r="C315">
        <v>9.3694847231300287</v>
      </c>
      <c r="D315">
        <v>58.120433018182766</v>
      </c>
      <c r="E315">
        <v>51.190868135564962</v>
      </c>
      <c r="F315">
        <v>15.60490362559057</v>
      </c>
      <c r="G315">
        <v>44.079040551570429</v>
      </c>
      <c r="H315">
        <v>41.83707517859655</v>
      </c>
      <c r="I315">
        <v>6.0789064172004981</v>
      </c>
      <c r="J315">
        <v>49.966479548291176</v>
      </c>
      <c r="K315">
        <v>5.7734237930685204</v>
      </c>
      <c r="L315">
        <v>57.803498664133713</v>
      </c>
      <c r="M315">
        <v>44.08539637892499</v>
      </c>
      <c r="N315">
        <v>41.340322195957121</v>
      </c>
    </row>
    <row r="316" spans="1:14">
      <c r="A316" s="1" t="s">
        <v>41</v>
      </c>
      <c r="B316" s="1" t="s">
        <v>11</v>
      </c>
      <c r="C316">
        <v>10.169005402508411</v>
      </c>
      <c r="D316">
        <v>64.157077657501958</v>
      </c>
      <c r="E316">
        <v>56.212252700662937</v>
      </c>
      <c r="F316">
        <v>17.016110585001016</v>
      </c>
      <c r="G316">
        <v>50.583435306453673</v>
      </c>
      <c r="H316">
        <v>47.713660972888576</v>
      </c>
      <c r="I316">
        <v>6.704940956017305</v>
      </c>
      <c r="J316">
        <v>59.874488961284328</v>
      </c>
      <c r="K316">
        <v>6.6398757185245918</v>
      </c>
      <c r="L316">
        <v>65.714727883957579</v>
      </c>
      <c r="M316">
        <v>52.049869988088339</v>
      </c>
      <c r="N316">
        <v>49.871661606097575</v>
      </c>
    </row>
    <row r="317" spans="1:14">
      <c r="A317" s="1" t="s">
        <v>41</v>
      </c>
      <c r="B317" s="1" t="s">
        <v>12</v>
      </c>
      <c r="C317">
        <v>11.188674088899132</v>
      </c>
      <c r="D317">
        <v>70.243120808226379</v>
      </c>
      <c r="E317">
        <v>62.091861858020188</v>
      </c>
      <c r="F317">
        <v>18.706478568338241</v>
      </c>
      <c r="G317">
        <v>56.335627515001548</v>
      </c>
      <c r="H317">
        <v>53.899223015046744</v>
      </c>
      <c r="I317">
        <v>7.5297940737284561</v>
      </c>
      <c r="J317">
        <v>70.095306360741006</v>
      </c>
      <c r="K317">
        <v>7.658022202414962</v>
      </c>
      <c r="L317">
        <v>75.067637681984024</v>
      </c>
      <c r="M317">
        <v>60.506539616247395</v>
      </c>
      <c r="N317">
        <v>57.859460867212391</v>
      </c>
    </row>
    <row r="318" spans="1:14">
      <c r="A318" s="1" t="s">
        <v>41</v>
      </c>
      <c r="B318" s="1" t="s">
        <v>13</v>
      </c>
      <c r="C318">
        <v>12.254717751104609</v>
      </c>
      <c r="D318">
        <v>76.528281976414675</v>
      </c>
      <c r="E318">
        <v>68.214697928433537</v>
      </c>
      <c r="F318">
        <v>20.460518143064284</v>
      </c>
      <c r="G318">
        <v>62.164815297013064</v>
      </c>
      <c r="H318">
        <v>60.339484772080191</v>
      </c>
      <c r="I318">
        <v>8.4037926716041405</v>
      </c>
      <c r="J318">
        <v>80.982934099664007</v>
      </c>
      <c r="K318">
        <v>8.7435173040049694</v>
      </c>
      <c r="L318">
        <v>84.935984643375278</v>
      </c>
      <c r="M318">
        <v>69.521037191143392</v>
      </c>
      <c r="N318">
        <v>66.113710194582026</v>
      </c>
    </row>
    <row r="319" spans="1:14">
      <c r="A319" s="1" t="s">
        <v>41</v>
      </c>
      <c r="B319" s="1" t="s">
        <v>14</v>
      </c>
      <c r="C319">
        <v>13.362346893838838</v>
      </c>
      <c r="D319">
        <v>83.033734065555905</v>
      </c>
      <c r="E319">
        <v>74.564950890099411</v>
      </c>
      <c r="F319">
        <v>22.285311952320715</v>
      </c>
      <c r="G319">
        <v>68.131438472381163</v>
      </c>
      <c r="H319">
        <v>67.008864177354099</v>
      </c>
      <c r="I319">
        <v>9.3277128800984563</v>
      </c>
      <c r="J319">
        <v>92.560695071528187</v>
      </c>
      <c r="K319">
        <v>9.8893376205332295</v>
      </c>
      <c r="L319">
        <v>95.34850390429088</v>
      </c>
      <c r="M319">
        <v>79.013164951775323</v>
      </c>
      <c r="N319">
        <v>74.754757057972952</v>
      </c>
    </row>
    <row r="320" spans="1:14">
      <c r="A320" s="1" t="s">
        <v>41</v>
      </c>
      <c r="B320" s="1" t="s">
        <v>15</v>
      </c>
      <c r="C320">
        <v>14.50752670496694</v>
      </c>
      <c r="D320">
        <v>89.722932250435392</v>
      </c>
      <c r="E320">
        <v>81.121921860459224</v>
      </c>
      <c r="F320">
        <v>24.153051902300707</v>
      </c>
      <c r="G320">
        <v>75.444338423787016</v>
      </c>
      <c r="H320">
        <v>74.763869572157446</v>
      </c>
      <c r="I320">
        <v>10.289889126246319</v>
      </c>
      <c r="J320">
        <v>106.37922947696225</v>
      </c>
      <c r="K320">
        <v>11.090469462419541</v>
      </c>
      <c r="L320">
        <v>106.11574050121256</v>
      </c>
      <c r="M320">
        <v>90.532531557055918</v>
      </c>
      <c r="N320">
        <v>86.571218258021858</v>
      </c>
    </row>
    <row r="321" spans="1:15">
      <c r="A321" s="1" t="s">
        <v>41</v>
      </c>
      <c r="B321" s="1" t="s">
        <v>16</v>
      </c>
      <c r="C321">
        <v>15.68877228032458</v>
      </c>
      <c r="D321">
        <v>96.647823126464914</v>
      </c>
      <c r="E321">
        <v>87.847362087182361</v>
      </c>
      <c r="F321">
        <v>26.089215706717734</v>
      </c>
      <c r="G321">
        <v>81.712283425668318</v>
      </c>
      <c r="H321">
        <v>81.870832794600489</v>
      </c>
      <c r="I321">
        <v>11.295261175330586</v>
      </c>
      <c r="J321">
        <v>119.1092113589727</v>
      </c>
      <c r="K321">
        <v>12.342257532714463</v>
      </c>
      <c r="L321">
        <v>117.32634655410494</v>
      </c>
      <c r="M321">
        <v>100.95340506150445</v>
      </c>
      <c r="N321">
        <v>95.953782138417466</v>
      </c>
    </row>
    <row r="322" spans="1:15">
      <c r="A322" s="1" t="s">
        <v>41</v>
      </c>
      <c r="B322" s="1" t="s">
        <v>17</v>
      </c>
      <c r="C322">
        <v>16.906345572021266</v>
      </c>
      <c r="D322">
        <v>103.8001927039445</v>
      </c>
      <c r="E322">
        <v>94.794091365032259</v>
      </c>
      <c r="F322">
        <v>28.067690422955998</v>
      </c>
      <c r="G322">
        <v>88.066261758733134</v>
      </c>
      <c r="H322">
        <v>89.127500810606506</v>
      </c>
      <c r="I322">
        <v>12.336630742335801</v>
      </c>
      <c r="J322">
        <v>132.25154480128927</v>
      </c>
      <c r="K322">
        <v>13.645990080588522</v>
      </c>
      <c r="L322">
        <v>128.84457786575797</v>
      </c>
      <c r="M322">
        <v>111.68871090028635</v>
      </c>
      <c r="N322">
        <v>105.48476629766533</v>
      </c>
    </row>
    <row r="323" spans="1:15">
      <c r="A323" s="1" t="s">
        <v>41</v>
      </c>
      <c r="B323" s="1" t="s">
        <v>18</v>
      </c>
      <c r="C323">
        <v>18.152278488238771</v>
      </c>
      <c r="D323">
        <v>111.12600084073685</v>
      </c>
      <c r="E323">
        <v>101.86323042465757</v>
      </c>
      <c r="F323">
        <v>30.091918332852792</v>
      </c>
      <c r="G323">
        <v>96.014115090721049</v>
      </c>
      <c r="H323">
        <v>97.637098748051869</v>
      </c>
      <c r="I323">
        <v>13.414970065392552</v>
      </c>
      <c r="J323">
        <v>148.10077110084151</v>
      </c>
      <c r="K323">
        <v>14.984508019891885</v>
      </c>
      <c r="L323">
        <v>140.65551190376431</v>
      </c>
      <c r="M323">
        <v>124.83738273998888</v>
      </c>
      <c r="N323">
        <v>118.98675657319662</v>
      </c>
    </row>
    <row r="324" spans="1:15">
      <c r="A324" s="1" t="s">
        <v>41</v>
      </c>
      <c r="B324" s="1" t="s">
        <v>19</v>
      </c>
      <c r="C324">
        <v>19.430352773143444</v>
      </c>
      <c r="D324">
        <v>118.6835736440005</v>
      </c>
      <c r="E324">
        <v>109.12958335149744</v>
      </c>
      <c r="F324">
        <v>32.176101951434617</v>
      </c>
      <c r="G324">
        <v>102.48372095447142</v>
      </c>
      <c r="H324">
        <v>105.17988486135913</v>
      </c>
      <c r="I324">
        <v>14.529625549278578</v>
      </c>
      <c r="J324">
        <v>162.0017297055511</v>
      </c>
      <c r="K324">
        <v>16.358315641884239</v>
      </c>
      <c r="L324">
        <v>152.81108004825833</v>
      </c>
      <c r="M324">
        <v>136.11525441740497</v>
      </c>
      <c r="N324">
        <v>128.80461973330875</v>
      </c>
    </row>
    <row r="325" spans="1:15">
      <c r="A325" s="1" t="s">
        <v>41</v>
      </c>
      <c r="B325" s="1" t="s">
        <v>20</v>
      </c>
      <c r="C325">
        <v>20.749026411084849</v>
      </c>
      <c r="D325">
        <v>126.45453464109927</v>
      </c>
      <c r="E325">
        <v>116.59240538955362</v>
      </c>
      <c r="F325">
        <v>34.307271559535494</v>
      </c>
      <c r="G325">
        <v>108.95631686927155</v>
      </c>
      <c r="H325">
        <v>112.77913052128578</v>
      </c>
      <c r="I325">
        <v>15.681413949625142</v>
      </c>
      <c r="J325">
        <v>176.07406005057379</v>
      </c>
      <c r="K325">
        <v>17.771221567146064</v>
      </c>
      <c r="L325">
        <v>165.23616029799493</v>
      </c>
      <c r="M325">
        <v>147.56263583555872</v>
      </c>
      <c r="N325">
        <v>138.37207658157573</v>
      </c>
    </row>
    <row r="326" spans="1:15">
      <c r="A326" s="1" t="s">
        <v>41</v>
      </c>
      <c r="B326" s="1" t="s">
        <v>21</v>
      </c>
      <c r="C326">
        <v>22.106477472214308</v>
      </c>
      <c r="D326">
        <v>134.24790583935777</v>
      </c>
      <c r="E326">
        <v>124.30083126469209</v>
      </c>
      <c r="F326">
        <v>36.509324547079153</v>
      </c>
      <c r="G326">
        <v>116.21066854643487</v>
      </c>
      <c r="H326">
        <v>121.15540335206335</v>
      </c>
      <c r="I326">
        <v>16.840129162573337</v>
      </c>
      <c r="J326">
        <v>191.49758911986146</v>
      </c>
      <c r="K326">
        <v>19.264651414987547</v>
      </c>
      <c r="L326">
        <v>178.26530594280385</v>
      </c>
      <c r="M326">
        <v>160.19762479496123</v>
      </c>
      <c r="N326">
        <v>148.96093256380101</v>
      </c>
    </row>
    <row r="327" spans="1:15">
      <c r="A327" s="1" t="s">
        <v>41</v>
      </c>
      <c r="B327" s="1" t="s">
        <v>22</v>
      </c>
      <c r="C327">
        <v>23.506238440352544</v>
      </c>
      <c r="D327">
        <v>142.08455290713377</v>
      </c>
      <c r="E327">
        <v>132.28506954591896</v>
      </c>
      <c r="F327">
        <v>38.765866223120376</v>
      </c>
      <c r="G327">
        <v>124.3376024530095</v>
      </c>
      <c r="H327">
        <v>130.4080396932992</v>
      </c>
      <c r="I327">
        <v>18.003794758893228</v>
      </c>
      <c r="J327">
        <v>208.52332062084218</v>
      </c>
      <c r="K327">
        <v>20.83064709537107</v>
      </c>
      <c r="L327">
        <v>192.0183754828947</v>
      </c>
      <c r="M327">
        <v>174.23244255645722</v>
      </c>
      <c r="N327">
        <v>160.57240311905991</v>
      </c>
    </row>
    <row r="328" spans="1:15">
      <c r="A328" s="1" t="s">
        <v>41</v>
      </c>
      <c r="B328" s="1" t="s">
        <v>23</v>
      </c>
      <c r="C328">
        <v>24.938726388668428</v>
      </c>
      <c r="D328">
        <v>150.10810076043552</v>
      </c>
      <c r="E328">
        <v>140.45718409315444</v>
      </c>
      <c r="F328">
        <v>41.069826170547792</v>
      </c>
      <c r="G328">
        <v>132.6923487649313</v>
      </c>
      <c r="H328">
        <v>139.90207200653825</v>
      </c>
      <c r="I328">
        <v>19.193618417503725</v>
      </c>
      <c r="J328">
        <v>226.10036376237505</v>
      </c>
      <c r="K328">
        <v>22.439082731048718</v>
      </c>
      <c r="L328">
        <v>206.07101243411108</v>
      </c>
      <c r="M328">
        <v>188.74089436027589</v>
      </c>
      <c r="N328">
        <v>172.34468790323666</v>
      </c>
    </row>
    <row r="329" spans="1:15">
      <c r="A329" s="1" t="s">
        <v>41</v>
      </c>
      <c r="B329" s="1" t="s">
        <v>24</v>
      </c>
      <c r="C329">
        <v>26.399652036490181</v>
      </c>
      <c r="D329">
        <v>158.23576271431537</v>
      </c>
      <c r="E329">
        <v>148.79189868978449</v>
      </c>
      <c r="F329">
        <v>43.415169658042991</v>
      </c>
      <c r="G329">
        <v>141.17401300147412</v>
      </c>
      <c r="H329">
        <v>149.62332720621001</v>
      </c>
      <c r="I329">
        <v>20.400833878015671</v>
      </c>
      <c r="J329">
        <v>244.05526227024529</v>
      </c>
      <c r="K329">
        <v>24.086863600694773</v>
      </c>
      <c r="L329">
        <v>220.42742266423375</v>
      </c>
      <c r="M329">
        <v>203.56618707413972</v>
      </c>
      <c r="N329">
        <v>184.2176245830166</v>
      </c>
    </row>
    <row r="330" spans="1:15">
      <c r="A330" s="1" t="s">
        <v>41</v>
      </c>
      <c r="B330" s="1" t="s">
        <v>25</v>
      </c>
      <c r="C330">
        <v>27.87725805309471</v>
      </c>
      <c r="D330">
        <v>166.49050031109417</v>
      </c>
      <c r="E330">
        <v>157.26174855479579</v>
      </c>
      <c r="F330">
        <v>45.794347489168608</v>
      </c>
      <c r="G330">
        <v>149.74554908936949</v>
      </c>
      <c r="H330">
        <v>159.50541799511998</v>
      </c>
      <c r="I330">
        <v>21.628135661532458</v>
      </c>
      <c r="J330">
        <v>262.31669252065586</v>
      </c>
      <c r="K330">
        <v>25.754523011044927</v>
      </c>
      <c r="L330">
        <v>234.91885681293112</v>
      </c>
      <c r="M330">
        <v>218.56740042307234</v>
      </c>
      <c r="N330">
        <v>196.00460997482656</v>
      </c>
    </row>
    <row r="331" spans="1:15">
      <c r="A331" s="1" t="s">
        <v>41</v>
      </c>
      <c r="B331" s="1" t="s">
        <v>26</v>
      </c>
      <c r="C331">
        <v>29.351447839144114</v>
      </c>
      <c r="D331">
        <v>174.66770290656925</v>
      </c>
      <c r="E331">
        <v>165.65016842276108</v>
      </c>
      <c r="F331">
        <v>48.156297868018051</v>
      </c>
      <c r="G331">
        <v>158.32098691704434</v>
      </c>
      <c r="H331">
        <v>169.34187411796373</v>
      </c>
      <c r="I331">
        <v>22.84407931918232</v>
      </c>
      <c r="J331">
        <v>280.4311703201501</v>
      </c>
      <c r="K331">
        <v>27.421976473154725</v>
      </c>
      <c r="L331">
        <v>249.37008937572935</v>
      </c>
      <c r="M331">
        <v>233.5832271422648</v>
      </c>
      <c r="N331">
        <v>207.46928734051937</v>
      </c>
    </row>
    <row r="332" spans="1:15">
      <c r="A332" s="1" t="s">
        <v>41</v>
      </c>
      <c r="B332" s="1" t="s">
        <v>27</v>
      </c>
      <c r="C332">
        <v>30.750327048519374</v>
      </c>
      <c r="D332">
        <v>182.39904524544443</v>
      </c>
      <c r="E332">
        <v>173.63657763536969</v>
      </c>
      <c r="F332">
        <v>50.4012030966325</v>
      </c>
      <c r="G332">
        <v>166.44460880263074</v>
      </c>
      <c r="H332">
        <v>178.76774414894811</v>
      </c>
      <c r="I332">
        <v>24.007154370955369</v>
      </c>
      <c r="J332">
        <v>297.94560686247797</v>
      </c>
      <c r="K332">
        <v>29.017153550915893</v>
      </c>
      <c r="L332">
        <v>263.21931978028994</v>
      </c>
      <c r="M332">
        <v>248.07334464357888</v>
      </c>
      <c r="N332">
        <v>218.20322691232727</v>
      </c>
    </row>
    <row r="333" spans="1:15">
      <c r="A333" s="1" t="s">
        <v>41</v>
      </c>
      <c r="B333" s="1" t="s">
        <v>28</v>
      </c>
      <c r="C333">
        <v>31.908431251611514</v>
      </c>
      <c r="D333">
        <v>188.69226114616993</v>
      </c>
      <c r="E333">
        <v>180.27427570119849</v>
      </c>
      <c r="F333">
        <v>52.243476433789425</v>
      </c>
      <c r="G333">
        <v>173.21242176170026</v>
      </c>
      <c r="H333">
        <v>186.78215155199763</v>
      </c>
      <c r="I333">
        <v>24.972463452578786</v>
      </c>
      <c r="J333">
        <v>313.01655132179218</v>
      </c>
      <c r="K333">
        <v>30.382434807925705</v>
      </c>
      <c r="L333">
        <v>274.9928078172523</v>
      </c>
      <c r="M333">
        <v>260.52697240352063</v>
      </c>
      <c r="N333">
        <v>227.0112331013562</v>
      </c>
    </row>
    <row r="334" spans="1:15">
      <c r="A334" s="1" t="s">
        <v>41</v>
      </c>
      <c r="B334" s="1" t="s">
        <v>29</v>
      </c>
      <c r="C334">
        <v>32.36016264685108</v>
      </c>
      <c r="D334">
        <v>190.75084726653196</v>
      </c>
      <c r="E334">
        <v>182.87493319526746</v>
      </c>
      <c r="F334">
        <v>52.925691133218947</v>
      </c>
      <c r="G334">
        <v>176.12094010279344</v>
      </c>
      <c r="H334">
        <v>190.55756104307153</v>
      </c>
      <c r="I334">
        <v>25.379202606953797</v>
      </c>
      <c r="J334">
        <v>321.02788566339672</v>
      </c>
      <c r="K334">
        <v>31.058693692919913</v>
      </c>
      <c r="L334">
        <v>280.45043696826605</v>
      </c>
      <c r="M334">
        <v>267.2490493026022</v>
      </c>
      <c r="N334">
        <v>230.64669201272903</v>
      </c>
    </row>
    <row r="335" spans="1:15">
      <c r="A335" s="1" t="s">
        <v>41</v>
      </c>
      <c r="B335" s="1" t="s">
        <v>30</v>
      </c>
      <c r="C335">
        <v>30.236576137078984</v>
      </c>
      <c r="D335">
        <v>177.62160256351416</v>
      </c>
      <c r="E335">
        <v>170.87611866619707</v>
      </c>
      <c r="F335">
        <v>49.368001777825938</v>
      </c>
      <c r="G335">
        <v>164.93651891423619</v>
      </c>
      <c r="H335">
        <v>179.116136249833</v>
      </c>
      <c r="I335">
        <v>23.766531569146451</v>
      </c>
      <c r="J335">
        <v>302.99057414382327</v>
      </c>
      <c r="K335">
        <v>29.241897255848087</v>
      </c>
      <c r="L335">
        <v>263.26157014255051</v>
      </c>
      <c r="M335">
        <v>252.1162239007422</v>
      </c>
      <c r="N335">
        <v>215.46860448645452</v>
      </c>
    </row>
    <row r="336" spans="1:15">
      <c r="A336" s="1" t="s">
        <v>42</v>
      </c>
      <c r="B336" s="1" t="s">
        <v>1</v>
      </c>
      <c r="O336">
        <v>0.86267789900000003</v>
      </c>
    </row>
    <row r="337" spans="1:15">
      <c r="A337" s="1" t="s">
        <v>42</v>
      </c>
      <c r="B337" s="1" t="s">
        <v>2</v>
      </c>
      <c r="O337">
        <v>0.98910786299999998</v>
      </c>
    </row>
    <row r="338" spans="1:15">
      <c r="A338" s="1" t="s">
        <v>42</v>
      </c>
      <c r="B338" s="1" t="s">
        <v>3</v>
      </c>
      <c r="O338">
        <v>1.2278164199999999</v>
      </c>
    </row>
    <row r="339" spans="1:15">
      <c r="A339" s="1" t="s">
        <v>42</v>
      </c>
      <c r="B339" s="1" t="s">
        <v>4</v>
      </c>
      <c r="O339">
        <v>1.531491293</v>
      </c>
    </row>
    <row r="340" spans="1:15">
      <c r="A340" s="1" t="s">
        <v>42</v>
      </c>
      <c r="B340" s="1" t="s">
        <v>5</v>
      </c>
      <c r="O340">
        <v>1.8809782289999999</v>
      </c>
    </row>
    <row r="341" spans="1:15">
      <c r="A341" s="1" t="s">
        <v>42</v>
      </c>
      <c r="B341" s="1" t="s">
        <v>6</v>
      </c>
      <c r="O341">
        <v>2.2676243820000002</v>
      </c>
    </row>
    <row r="342" spans="1:15">
      <c r="A342" s="1" t="s">
        <v>42</v>
      </c>
      <c r="B342" s="1" t="s">
        <v>7</v>
      </c>
      <c r="O342">
        <v>2.6648506859999999</v>
      </c>
    </row>
    <row r="343" spans="1:15">
      <c r="A343" s="1" t="s">
        <v>42</v>
      </c>
      <c r="B343" s="1" t="s">
        <v>8</v>
      </c>
      <c r="O343">
        <v>3.0783325480000001</v>
      </c>
    </row>
    <row r="344" spans="1:15">
      <c r="A344" s="1" t="s">
        <v>42</v>
      </c>
      <c r="B344" s="1" t="s">
        <v>9</v>
      </c>
      <c r="O344">
        <v>3.490957125</v>
      </c>
    </row>
    <row r="345" spans="1:15">
      <c r="A345" s="1" t="s">
        <v>42</v>
      </c>
      <c r="B345" s="1" t="s">
        <v>10</v>
      </c>
      <c r="O345">
        <v>3.8693123329999999</v>
      </c>
    </row>
    <row r="346" spans="1:15">
      <c r="A346" s="1" t="s">
        <v>42</v>
      </c>
      <c r="B346" s="1" t="s">
        <v>11</v>
      </c>
      <c r="O346">
        <v>4.289345873631353</v>
      </c>
    </row>
    <row r="347" spans="1:15">
      <c r="A347" s="1" t="s">
        <v>42</v>
      </c>
      <c r="B347" s="1" t="s">
        <v>12</v>
      </c>
      <c r="O347">
        <v>4.1323720788570597</v>
      </c>
    </row>
    <row r="348" spans="1:15">
      <c r="A348" s="1" t="s">
        <v>42</v>
      </c>
      <c r="B348" s="1" t="s">
        <v>13</v>
      </c>
      <c r="O348">
        <v>3.9564563177432248</v>
      </c>
    </row>
    <row r="349" spans="1:15">
      <c r="A349" s="1" t="s">
        <v>42</v>
      </c>
      <c r="B349" s="1" t="s">
        <v>14</v>
      </c>
      <c r="O349">
        <v>3.8585614113569009</v>
      </c>
    </row>
    <row r="350" spans="1:15">
      <c r="A350" s="1" t="s">
        <v>42</v>
      </c>
      <c r="B350" s="1" t="s">
        <v>15</v>
      </c>
      <c r="O350">
        <v>3.7659894536960001</v>
      </c>
    </row>
    <row r="351" spans="1:15">
      <c r="A351" s="1" t="s">
        <v>42</v>
      </c>
      <c r="B351" s="1" t="s">
        <v>16</v>
      </c>
      <c r="O351">
        <v>3.6951618370664581</v>
      </c>
    </row>
    <row r="352" spans="1:15">
      <c r="A352" s="1" t="s">
        <v>42</v>
      </c>
      <c r="B352" s="1" t="s">
        <v>17</v>
      </c>
      <c r="O352">
        <v>3.6382008345584103</v>
      </c>
    </row>
    <row r="353" spans="1:15">
      <c r="A353" s="1" t="s">
        <v>42</v>
      </c>
      <c r="B353" s="1" t="s">
        <v>18</v>
      </c>
      <c r="O353">
        <v>3.6004998420457874</v>
      </c>
    </row>
    <row r="354" spans="1:15">
      <c r="A354" s="1" t="s">
        <v>42</v>
      </c>
      <c r="B354" s="1" t="s">
        <v>19</v>
      </c>
      <c r="O354">
        <v>3.550943043994828</v>
      </c>
    </row>
    <row r="355" spans="1:15">
      <c r="A355" s="1" t="s">
        <v>42</v>
      </c>
      <c r="B355" s="1" t="s">
        <v>20</v>
      </c>
      <c r="O355">
        <v>3.5122120872569451</v>
      </c>
    </row>
    <row r="356" spans="1:15">
      <c r="A356" s="1" t="s">
        <v>42</v>
      </c>
      <c r="B356" s="1" t="s">
        <v>21</v>
      </c>
      <c r="O356">
        <v>3.4811976569193028</v>
      </c>
    </row>
    <row r="357" spans="1:15">
      <c r="A357" s="1" t="s">
        <v>42</v>
      </c>
      <c r="B357" s="1" t="s">
        <v>22</v>
      </c>
      <c r="O357">
        <v>3.4489246625494641</v>
      </c>
    </row>
    <row r="358" spans="1:15">
      <c r="A358" s="1" t="s">
        <v>42</v>
      </c>
      <c r="B358" s="1" t="s">
        <v>23</v>
      </c>
      <c r="O358">
        <v>3.4029092350754269</v>
      </c>
    </row>
    <row r="359" spans="1:15">
      <c r="A359" s="1" t="s">
        <v>42</v>
      </c>
      <c r="B359" s="1" t="s">
        <v>24</v>
      </c>
      <c r="O359">
        <v>3.3614523379189789</v>
      </c>
    </row>
    <row r="360" spans="1:15">
      <c r="A360" s="1" t="s">
        <v>42</v>
      </c>
      <c r="B360" s="1" t="s">
        <v>25</v>
      </c>
      <c r="O360">
        <v>3.3335169402993907</v>
      </c>
    </row>
    <row r="361" spans="1:15">
      <c r="A361" s="1" t="s">
        <v>42</v>
      </c>
      <c r="B361" s="1" t="s">
        <v>26</v>
      </c>
      <c r="O361">
        <v>3.3048371299767609</v>
      </c>
    </row>
    <row r="362" spans="1:15">
      <c r="A362" s="1" t="s">
        <v>42</v>
      </c>
      <c r="B362" s="1" t="s">
        <v>27</v>
      </c>
      <c r="O362">
        <v>3.2908963595190173</v>
      </c>
    </row>
    <row r="363" spans="1:15">
      <c r="A363" s="1" t="s">
        <v>42</v>
      </c>
      <c r="B363" s="1" t="s">
        <v>28</v>
      </c>
      <c r="O363">
        <v>3.2588904453112679</v>
      </c>
    </row>
    <row r="364" spans="1:15">
      <c r="A364" s="1" t="s">
        <v>42</v>
      </c>
      <c r="B364" s="1" t="s">
        <v>29</v>
      </c>
      <c r="O364">
        <v>3.2327715110689534</v>
      </c>
    </row>
    <row r="365" spans="1:15">
      <c r="A365" s="1" t="s">
        <v>42</v>
      </c>
      <c r="B365" s="1" t="s">
        <v>30</v>
      </c>
      <c r="O365">
        <v>3.2129678988814412</v>
      </c>
    </row>
    <row r="366" spans="1:15">
      <c r="A366" s="1" t="s">
        <v>43</v>
      </c>
      <c r="B366" s="1" t="s">
        <v>1</v>
      </c>
      <c r="O366">
        <v>8.2321045324165532</v>
      </c>
    </row>
    <row r="367" spans="1:15">
      <c r="A367" s="1" t="s">
        <v>43</v>
      </c>
      <c r="B367" s="1" t="s">
        <v>2</v>
      </c>
      <c r="O367">
        <v>8.7134548971344223</v>
      </c>
    </row>
    <row r="368" spans="1:15">
      <c r="A368" s="1" t="s">
        <v>43</v>
      </c>
      <c r="B368" s="1" t="s">
        <v>3</v>
      </c>
      <c r="O368">
        <v>9.2145587173028982</v>
      </c>
    </row>
    <row r="369" spans="1:15">
      <c r="A369" s="1" t="s">
        <v>43</v>
      </c>
      <c r="B369" s="1" t="s">
        <v>4</v>
      </c>
      <c r="O369">
        <v>9.4208555367025895</v>
      </c>
    </row>
    <row r="370" spans="1:15">
      <c r="A370" s="1" t="s">
        <v>43</v>
      </c>
      <c r="B370" s="1" t="s">
        <v>5</v>
      </c>
      <c r="O370">
        <v>9.3418531032257786</v>
      </c>
    </row>
    <row r="371" spans="1:15">
      <c r="A371" s="1" t="s">
        <v>43</v>
      </c>
      <c r="B371" s="1" t="s">
        <v>6</v>
      </c>
      <c r="O371">
        <v>9.0211141986694354</v>
      </c>
    </row>
    <row r="372" spans="1:15">
      <c r="A372" s="1" t="s">
        <v>43</v>
      </c>
      <c r="B372" s="1" t="s">
        <v>7</v>
      </c>
      <c r="O372">
        <v>8.5395525871449927</v>
      </c>
    </row>
    <row r="373" spans="1:15">
      <c r="A373" s="1" t="s">
        <v>43</v>
      </c>
      <c r="B373" s="1" t="s">
        <v>8</v>
      </c>
      <c r="O373">
        <v>7.9396364682995371</v>
      </c>
    </row>
    <row r="374" spans="1:15">
      <c r="A374" s="1" t="s">
        <v>43</v>
      </c>
      <c r="B374" s="1" t="s">
        <v>9</v>
      </c>
      <c r="O374">
        <v>7.1697535881187795</v>
      </c>
    </row>
    <row r="375" spans="1:15">
      <c r="A375" s="1" t="s">
        <v>43</v>
      </c>
      <c r="B375" s="1" t="s">
        <v>10</v>
      </c>
      <c r="O375">
        <v>6.4435367771144838</v>
      </c>
    </row>
    <row r="376" spans="1:15">
      <c r="A376" s="1" t="s">
        <v>43</v>
      </c>
      <c r="B376" s="1" t="s">
        <v>11</v>
      </c>
      <c r="O376">
        <v>5.5533543105400138</v>
      </c>
    </row>
    <row r="377" spans="1:15">
      <c r="A377" s="1" t="s">
        <v>43</v>
      </c>
      <c r="B377" s="1" t="s">
        <v>12</v>
      </c>
      <c r="O377">
        <v>4.6995603216179074</v>
      </c>
    </row>
    <row r="378" spans="1:15">
      <c r="A378" s="1" t="s">
        <v>43</v>
      </c>
      <c r="B378" s="1" t="s">
        <v>13</v>
      </c>
      <c r="O378">
        <v>3.8037891112001394</v>
      </c>
    </row>
    <row r="379" spans="1:15">
      <c r="A379" s="1" t="s">
        <v>43</v>
      </c>
      <c r="B379" s="1" t="s">
        <v>14</v>
      </c>
      <c r="O379">
        <v>2.9425916129316043</v>
      </c>
    </row>
    <row r="380" spans="1:15">
      <c r="A380" s="1" t="s">
        <v>43</v>
      </c>
      <c r="B380" s="1" t="s">
        <v>15</v>
      </c>
      <c r="O380">
        <v>2.2505411521714773</v>
      </c>
    </row>
    <row r="381" spans="1:15">
      <c r="A381" s="1" t="s">
        <v>43</v>
      </c>
      <c r="B381" s="1" t="s">
        <v>16</v>
      </c>
      <c r="O381">
        <v>1.6914243013374912</v>
      </c>
    </row>
    <row r="382" spans="1:15">
      <c r="A382" s="1" t="s">
        <v>43</v>
      </c>
      <c r="B382" s="1" t="s">
        <v>17</v>
      </c>
      <c r="O382">
        <v>1.2762389287394111</v>
      </c>
    </row>
    <row r="383" spans="1:15">
      <c r="A383" s="1" t="s">
        <v>43</v>
      </c>
      <c r="B383" s="1" t="s">
        <v>18</v>
      </c>
      <c r="O383">
        <v>0.96902352215769116</v>
      </c>
    </row>
    <row r="384" spans="1:15">
      <c r="A384" s="1" t="s">
        <v>43</v>
      </c>
      <c r="B384" s="1" t="s">
        <v>19</v>
      </c>
      <c r="O384">
        <v>0.73856908146921663</v>
      </c>
    </row>
    <row r="385" spans="1:15">
      <c r="A385" s="1" t="s">
        <v>43</v>
      </c>
      <c r="B385" s="1" t="s">
        <v>20</v>
      </c>
      <c r="O385">
        <v>0.56746029201577197</v>
      </c>
    </row>
    <row r="386" spans="1:15">
      <c r="A386" s="1" t="s">
        <v>43</v>
      </c>
      <c r="B386" s="1" t="s">
        <v>21</v>
      </c>
      <c r="O386">
        <v>0.43924814051643579</v>
      </c>
    </row>
    <row r="387" spans="1:15">
      <c r="A387" s="1" t="s">
        <v>43</v>
      </c>
      <c r="B387" s="1" t="s">
        <v>22</v>
      </c>
      <c r="O387">
        <v>0.34521361168341125</v>
      </c>
    </row>
    <row r="388" spans="1:15">
      <c r="A388" s="1" t="s">
        <v>43</v>
      </c>
      <c r="B388" s="1" t="s">
        <v>23</v>
      </c>
      <c r="O388">
        <v>0.27464807852550677</v>
      </c>
    </row>
    <row r="389" spans="1:15">
      <c r="A389" s="1" t="s">
        <v>43</v>
      </c>
      <c r="B389" s="1" t="s">
        <v>24</v>
      </c>
      <c r="O389">
        <v>0.22168234504462578</v>
      </c>
    </row>
    <row r="390" spans="1:15">
      <c r="A390" s="1" t="s">
        <v>43</v>
      </c>
      <c r="B390" s="1" t="s">
        <v>25</v>
      </c>
      <c r="O390">
        <v>0.18423399543175631</v>
      </c>
    </row>
    <row r="391" spans="1:15">
      <c r="A391" s="1" t="s">
        <v>43</v>
      </c>
      <c r="B391" s="1" t="s">
        <v>26</v>
      </c>
      <c r="O391">
        <v>0.15891024406997209</v>
      </c>
    </row>
    <row r="392" spans="1:15">
      <c r="A392" s="1" t="s">
        <v>43</v>
      </c>
      <c r="B392" s="1" t="s">
        <v>27</v>
      </c>
      <c r="O392">
        <v>0.15980074340658654</v>
      </c>
    </row>
    <row r="393" spans="1:15">
      <c r="A393" s="1" t="s">
        <v>43</v>
      </c>
      <c r="B393" s="1" t="s">
        <v>28</v>
      </c>
      <c r="O393">
        <v>1.3991212426157249</v>
      </c>
    </row>
    <row r="394" spans="1:15">
      <c r="A394" s="1" t="s">
        <v>43</v>
      </c>
      <c r="B394" s="1" t="s">
        <v>29</v>
      </c>
      <c r="O394">
        <v>13.745404889451716</v>
      </c>
    </row>
    <row r="395" spans="1:15">
      <c r="A395" s="1" t="s">
        <v>43</v>
      </c>
      <c r="B395" s="1" t="s">
        <v>30</v>
      </c>
      <c r="O395">
        <v>27.784972410486748</v>
      </c>
    </row>
    <row r="396" spans="1:15">
      <c r="A396" s="1" t="s">
        <v>44</v>
      </c>
      <c r="B396" s="1" t="s">
        <v>1</v>
      </c>
      <c r="C396">
        <v>7.133</v>
      </c>
      <c r="D396">
        <v>22.850999999999999</v>
      </c>
      <c r="E396">
        <v>23.302</v>
      </c>
      <c r="F396">
        <v>6.87</v>
      </c>
      <c r="G396">
        <v>5.4160000000000004</v>
      </c>
      <c r="H396">
        <v>7.6929999999999996</v>
      </c>
      <c r="I396">
        <v>2.7869999999999999</v>
      </c>
      <c r="J396">
        <v>4.42</v>
      </c>
      <c r="K396">
        <v>1.3620000000000001</v>
      </c>
      <c r="L396">
        <v>9.2609999999999992</v>
      </c>
      <c r="M396">
        <v>4.1189999999999998</v>
      </c>
      <c r="N396">
        <v>2.1349999999999998</v>
      </c>
    </row>
    <row r="397" spans="1:15">
      <c r="A397" s="1" t="s">
        <v>44</v>
      </c>
      <c r="B397" s="1" t="s">
        <v>2</v>
      </c>
      <c r="C397">
        <v>9.474888313207094</v>
      </c>
      <c r="D397">
        <v>33.82907718879909</v>
      </c>
      <c r="E397">
        <v>33.735107083667117</v>
      </c>
      <c r="F397">
        <v>10.177617377268849</v>
      </c>
      <c r="G397">
        <v>10.159646633109478</v>
      </c>
      <c r="H397">
        <v>12.330406070310071</v>
      </c>
      <c r="I397">
        <v>3.9896242430822526</v>
      </c>
      <c r="J397">
        <v>7.3274811075337949</v>
      </c>
      <c r="K397">
        <v>1.9997641949346394</v>
      </c>
      <c r="L397">
        <v>13.378254797966266</v>
      </c>
      <c r="M397">
        <v>6.693603202538247</v>
      </c>
      <c r="N397">
        <v>3.8722689218822719</v>
      </c>
    </row>
    <row r="398" spans="1:15">
      <c r="A398" s="1" t="s">
        <v>44</v>
      </c>
      <c r="B398" s="1" t="s">
        <v>3</v>
      </c>
      <c r="C398">
        <v>11.377120492606517</v>
      </c>
      <c r="D398">
        <v>46.058601635235377</v>
      </c>
      <c r="E398">
        <v>44.383316757866268</v>
      </c>
      <c r="F398">
        <v>13.979889865902596</v>
      </c>
      <c r="G398">
        <v>16.605659172462335</v>
      </c>
      <c r="H398">
        <v>18.935542946111148</v>
      </c>
      <c r="I398">
        <v>5.3701337320795819</v>
      </c>
      <c r="J398">
        <v>11.471675795245595</v>
      </c>
      <c r="K398">
        <v>2.7589182636396905</v>
      </c>
      <c r="L398">
        <v>25.910977757637227</v>
      </c>
      <c r="M398">
        <v>11.62479119264871</v>
      </c>
      <c r="N398">
        <v>6.9616005764807225</v>
      </c>
    </row>
    <row r="399" spans="1:15">
      <c r="A399" s="1" t="s">
        <v>44</v>
      </c>
      <c r="B399" s="1" t="s">
        <v>4</v>
      </c>
      <c r="C399">
        <v>13.225790461440335</v>
      </c>
      <c r="D399">
        <v>59.470905763036228</v>
      </c>
      <c r="E399">
        <v>56.081165274664542</v>
      </c>
      <c r="F399">
        <v>17.988929243967103</v>
      </c>
      <c r="G399">
        <v>24.928460194147526</v>
      </c>
      <c r="H399">
        <v>27.23370691392304</v>
      </c>
      <c r="I399">
        <v>6.7243014535172509</v>
      </c>
      <c r="J399">
        <v>18.098957695877655</v>
      </c>
      <c r="K399">
        <v>3.7773388864507429</v>
      </c>
      <c r="L399">
        <v>39.687719591018961</v>
      </c>
      <c r="M399">
        <v>18.531857678214834</v>
      </c>
      <c r="N399">
        <v>11.945462576882019</v>
      </c>
    </row>
    <row r="400" spans="1:15">
      <c r="A400" s="1" t="s">
        <v>44</v>
      </c>
      <c r="B400" s="1" t="s">
        <v>5</v>
      </c>
      <c r="C400">
        <v>14.993769359870639</v>
      </c>
      <c r="D400">
        <v>73.915345624413206</v>
      </c>
      <c r="E400">
        <v>68.567452970505371</v>
      </c>
      <c r="F400">
        <v>22.029061927753801</v>
      </c>
      <c r="G400">
        <v>35.177805498545389</v>
      </c>
      <c r="H400">
        <v>37.066529157199049</v>
      </c>
      <c r="I400">
        <v>8.1365060887039373</v>
      </c>
      <c r="J400">
        <v>27.438753278448299</v>
      </c>
      <c r="K400">
        <v>5.0288801915122816</v>
      </c>
      <c r="L400">
        <v>54.192250478401235</v>
      </c>
      <c r="M400">
        <v>27.652404964256743</v>
      </c>
      <c r="N400">
        <v>19.324290797289112</v>
      </c>
    </row>
    <row r="401" spans="1:14">
      <c r="A401" s="1" t="s">
        <v>44</v>
      </c>
      <c r="B401" s="1" t="s">
        <v>6</v>
      </c>
      <c r="C401">
        <v>16.659452419116487</v>
      </c>
      <c r="D401">
        <v>88.765745371868206</v>
      </c>
      <c r="E401">
        <v>81.21734137652426</v>
      </c>
      <c r="F401">
        <v>25.935523130843908</v>
      </c>
      <c r="G401">
        <v>46.797648774107209</v>
      </c>
      <c r="H401">
        <v>48.055714235562142</v>
      </c>
      <c r="I401">
        <v>9.5976357604347431</v>
      </c>
      <c r="J401">
        <v>39.248408514053686</v>
      </c>
      <c r="K401">
        <v>6.4885588787564066</v>
      </c>
      <c r="L401">
        <v>69.266783051160203</v>
      </c>
      <c r="M401">
        <v>38.700798430538867</v>
      </c>
      <c r="N401">
        <v>28.97681182766582</v>
      </c>
    </row>
    <row r="402" spans="1:14">
      <c r="A402" s="1" t="s">
        <v>44</v>
      </c>
      <c r="B402" s="1" t="s">
        <v>7</v>
      </c>
      <c r="C402">
        <v>18.630847459635223</v>
      </c>
      <c r="D402">
        <v>104.14537967577736</v>
      </c>
      <c r="E402">
        <v>94.115133834248638</v>
      </c>
      <c r="F402">
        <v>29.71953932199316</v>
      </c>
      <c r="G402">
        <v>59.923039226550671</v>
      </c>
      <c r="H402">
        <v>60.293787859453062</v>
      </c>
      <c r="I402">
        <v>11.099017907837963</v>
      </c>
      <c r="J402">
        <v>53.715285077918821</v>
      </c>
      <c r="K402">
        <v>8.1439204447432019</v>
      </c>
      <c r="L402">
        <v>85.601532414933672</v>
      </c>
      <c r="M402">
        <v>51.596459806780075</v>
      </c>
      <c r="N402">
        <v>41.059578940894397</v>
      </c>
    </row>
    <row r="403" spans="1:14">
      <c r="A403" s="1" t="s">
        <v>44</v>
      </c>
      <c r="B403" s="1" t="s">
        <v>8</v>
      </c>
      <c r="C403">
        <v>20.708930237301875</v>
      </c>
      <c r="D403">
        <v>120.55499253206953</v>
      </c>
      <c r="E403">
        <v>107.36838145681995</v>
      </c>
      <c r="F403">
        <v>33.491389758384592</v>
      </c>
      <c r="G403">
        <v>75.083547270127738</v>
      </c>
      <c r="H403">
        <v>73.858184082037681</v>
      </c>
      <c r="I403">
        <v>12.632469170405219</v>
      </c>
      <c r="J403">
        <v>71.477433744901447</v>
      </c>
      <c r="K403">
        <v>9.9954392451495284</v>
      </c>
      <c r="L403">
        <v>103.09881110568914</v>
      </c>
      <c r="M403">
        <v>66.775205218751964</v>
      </c>
      <c r="N403">
        <v>56.093829313222564</v>
      </c>
    </row>
    <row r="404" spans="1:14">
      <c r="A404" s="1" t="s">
        <v>44</v>
      </c>
      <c r="B404" s="1" t="s">
        <v>9</v>
      </c>
      <c r="C404">
        <v>22.823439878044539</v>
      </c>
      <c r="D404">
        <v>138.09260430423578</v>
      </c>
      <c r="E404">
        <v>121.04650778049245</v>
      </c>
      <c r="F404">
        <v>37.346472569741302</v>
      </c>
      <c r="G404">
        <v>92.259457839141874</v>
      </c>
      <c r="H404">
        <v>88.874042655186074</v>
      </c>
      <c r="I404">
        <v>14.203407964151841</v>
      </c>
      <c r="J404">
        <v>92.669248257349523</v>
      </c>
      <c r="K404">
        <v>12.03694607388652</v>
      </c>
      <c r="L404">
        <v>121.78804939507118</v>
      </c>
      <c r="M404">
        <v>84.413607212494199</v>
      </c>
      <c r="N404">
        <v>74.438533290609044</v>
      </c>
    </row>
    <row r="405" spans="1:14">
      <c r="A405" s="1" t="s">
        <v>44</v>
      </c>
      <c r="B405" s="1" t="s">
        <v>10</v>
      </c>
      <c r="C405">
        <v>25.057668531520626</v>
      </c>
      <c r="D405">
        <v>156.82003525276826</v>
      </c>
      <c r="E405">
        <v>135.40222765758813</v>
      </c>
      <c r="F405">
        <v>41.383409528430747</v>
      </c>
      <c r="G405">
        <v>111.33214223615606</v>
      </c>
      <c r="H405">
        <v>105.38889478143395</v>
      </c>
      <c r="I405">
        <v>15.873816120886019</v>
      </c>
      <c r="J405">
        <v>117.34139915986808</v>
      </c>
      <c r="K405">
        <v>14.27971448618789</v>
      </c>
      <c r="L405">
        <v>141.91203692913561</v>
      </c>
      <c r="M405">
        <v>104.36904949671013</v>
      </c>
      <c r="N405">
        <v>96.073379733576573</v>
      </c>
    </row>
    <row r="406" spans="1:14">
      <c r="A406" s="1" t="s">
        <v>44</v>
      </c>
      <c r="B406" s="1" t="s">
        <v>11</v>
      </c>
      <c r="C406">
        <v>27.704917822475721</v>
      </c>
      <c r="D406">
        <v>176.24432774958149</v>
      </c>
      <c r="E406">
        <v>151.39871581837514</v>
      </c>
      <c r="F406">
        <v>45.935085834914361</v>
      </c>
      <c r="G406">
        <v>130.62436171470407</v>
      </c>
      <c r="H406">
        <v>123.1997188187439</v>
      </c>
      <c r="I406">
        <v>17.908047722077928</v>
      </c>
      <c r="J406">
        <v>144.65274546370605</v>
      </c>
      <c r="K406">
        <v>16.849726666986186</v>
      </c>
      <c r="L406">
        <v>164.87458356409883</v>
      </c>
      <c r="M406">
        <v>126.58947891618006</v>
      </c>
      <c r="N406">
        <v>119.09409214873543</v>
      </c>
    </row>
    <row r="407" spans="1:14">
      <c r="A407" s="1" t="s">
        <v>44</v>
      </c>
      <c r="B407" s="1" t="s">
        <v>12</v>
      </c>
      <c r="C407">
        <v>30.86023851733821</v>
      </c>
      <c r="D407">
        <v>196.11305698522887</v>
      </c>
      <c r="E407">
        <v>169.41054597565875</v>
      </c>
      <c r="F407">
        <v>51.084730133578333</v>
      </c>
      <c r="G407">
        <v>148.84667264559604</v>
      </c>
      <c r="H407">
        <v>142.10670350774308</v>
      </c>
      <c r="I407">
        <v>20.383219293624876</v>
      </c>
      <c r="J407">
        <v>174.19972803559367</v>
      </c>
      <c r="K407">
        <v>19.826407176033371</v>
      </c>
      <c r="L407">
        <v>191.0877551899317</v>
      </c>
      <c r="M407">
        <v>150.99321670969653</v>
      </c>
      <c r="N407">
        <v>142.09665697524431</v>
      </c>
    </row>
    <row r="408" spans="1:14">
      <c r="A408" s="1" t="s">
        <v>44</v>
      </c>
      <c r="B408" s="1" t="s">
        <v>13</v>
      </c>
      <c r="C408">
        <v>34.286679201685146</v>
      </c>
      <c r="D408">
        <v>216.8823652119859</v>
      </c>
      <c r="E408">
        <v>188.73358009122956</v>
      </c>
      <c r="F408">
        <v>56.62951319210967</v>
      </c>
      <c r="G408">
        <v>167.42405110636849</v>
      </c>
      <c r="H408">
        <v>162.24739076636865</v>
      </c>
      <c r="I408">
        <v>23.130589872581385</v>
      </c>
      <c r="J408">
        <v>206.39604738524625</v>
      </c>
      <c r="K408">
        <v>23.116379855707244</v>
      </c>
      <c r="L408">
        <v>219.64011349591451</v>
      </c>
      <c r="M408">
        <v>177.56926536705558</v>
      </c>
      <c r="N408">
        <v>166.61756658790719</v>
      </c>
    </row>
    <row r="409" spans="1:14">
      <c r="A409" s="1" t="s">
        <v>44</v>
      </c>
      <c r="B409" s="1" t="s">
        <v>14</v>
      </c>
      <c r="C409">
        <v>37.900906212395803</v>
      </c>
      <c r="D409">
        <v>238.50406180282917</v>
      </c>
      <c r="E409">
        <v>209.00697913835862</v>
      </c>
      <c r="F409">
        <v>62.419832880880392</v>
      </c>
      <c r="G409">
        <v>186.96303250660293</v>
      </c>
      <c r="H409">
        <v>183.79606520559631</v>
      </c>
      <c r="I409">
        <v>26.074930876310713</v>
      </c>
      <c r="J409">
        <v>241.53615888378931</v>
      </c>
      <c r="K409">
        <v>26.668799513108695</v>
      </c>
      <c r="L409">
        <v>249.86216004673119</v>
      </c>
      <c r="M409">
        <v>206.78782402489216</v>
      </c>
      <c r="N409">
        <v>193.28168376381467</v>
      </c>
    </row>
    <row r="410" spans="1:14">
      <c r="A410" s="1" t="s">
        <v>44</v>
      </c>
      <c r="B410" s="1" t="s">
        <v>15</v>
      </c>
      <c r="C410">
        <v>41.667363452754557</v>
      </c>
      <c r="D410">
        <v>260.90727934104331</v>
      </c>
      <c r="E410">
        <v>230.05266357881669</v>
      </c>
      <c r="F410">
        <v>68.438817393157336</v>
      </c>
      <c r="G410">
        <v>208.61505087326475</v>
      </c>
      <c r="H410">
        <v>207.37548178508447</v>
      </c>
      <c r="I410">
        <v>29.20189193850473</v>
      </c>
      <c r="J410">
        <v>281.13924331834522</v>
      </c>
      <c r="K410">
        <v>30.445619177223858</v>
      </c>
      <c r="L410">
        <v>281.67820948476776</v>
      </c>
      <c r="M410">
        <v>239.58754976072052</v>
      </c>
      <c r="N410">
        <v>224.83879749247129</v>
      </c>
    </row>
    <row r="411" spans="1:14">
      <c r="A411" s="1" t="s">
        <v>44</v>
      </c>
      <c r="B411" s="1" t="s">
        <v>16</v>
      </c>
      <c r="C411">
        <v>45.627725748810512</v>
      </c>
      <c r="D411">
        <v>284.31950613516398</v>
      </c>
      <c r="E411">
        <v>252.11527299441667</v>
      </c>
      <c r="F411">
        <v>74.68566671357209</v>
      </c>
      <c r="G411">
        <v>229.74042431444863</v>
      </c>
      <c r="H411">
        <v>231.18951099843019</v>
      </c>
      <c r="I411">
        <v>32.512903841731223</v>
      </c>
      <c r="J411">
        <v>321.44021212393528</v>
      </c>
      <c r="K411">
        <v>34.47281459403689</v>
      </c>
      <c r="L411">
        <v>314.86992627578843</v>
      </c>
      <c r="M411">
        <v>272.99779683051827</v>
      </c>
      <c r="N411">
        <v>254.98438163902438</v>
      </c>
    </row>
    <row r="412" spans="1:14">
      <c r="A412" s="1" t="s">
        <v>44</v>
      </c>
      <c r="B412" s="1" t="s">
        <v>17</v>
      </c>
      <c r="C412">
        <v>49.735199040815317</v>
      </c>
      <c r="D412">
        <v>308.65790827245695</v>
      </c>
      <c r="E412">
        <v>274.8382731000691</v>
      </c>
      <c r="F412">
        <v>81.173801572445228</v>
      </c>
      <c r="G412">
        <v>251.55488602163138</v>
      </c>
      <c r="H412">
        <v>255.93225133588635</v>
      </c>
      <c r="I412">
        <v>35.993643183383774</v>
      </c>
      <c r="J412">
        <v>363.86740517247318</v>
      </c>
      <c r="K412">
        <v>38.707301717898964</v>
      </c>
      <c r="L412">
        <v>349.40652612145061</v>
      </c>
      <c r="M412">
        <v>308.03240258693899</v>
      </c>
      <c r="N412">
        <v>286.30510247789209</v>
      </c>
    </row>
    <row r="413" spans="1:14">
      <c r="A413" s="1" t="s">
        <v>44</v>
      </c>
      <c r="B413" s="1" t="s">
        <v>18</v>
      </c>
      <c r="C413">
        <v>53.970739410657799</v>
      </c>
      <c r="D413">
        <v>333.70192225543582</v>
      </c>
      <c r="E413">
        <v>298.20665725016642</v>
      </c>
      <c r="F413">
        <v>87.765833627391814</v>
      </c>
      <c r="G413">
        <v>275.6917579715888</v>
      </c>
      <c r="H413">
        <v>282.69796481798397</v>
      </c>
      <c r="I413">
        <v>39.600987493407025</v>
      </c>
      <c r="J413">
        <v>410.81921104788893</v>
      </c>
      <c r="K413">
        <v>43.12930649288225</v>
      </c>
      <c r="L413">
        <v>384.64272041351666</v>
      </c>
      <c r="M413">
        <v>347.04303494880503</v>
      </c>
      <c r="N413">
        <v>323.08840170693003</v>
      </c>
    </row>
    <row r="414" spans="1:14">
      <c r="A414" s="1" t="s">
        <v>44</v>
      </c>
      <c r="B414" s="1" t="s">
        <v>19</v>
      </c>
      <c r="C414">
        <v>58.37713555591813</v>
      </c>
      <c r="D414">
        <v>359.71795372881985</v>
      </c>
      <c r="E414">
        <v>322.34095112149379</v>
      </c>
      <c r="F414">
        <v>94.598678240458</v>
      </c>
      <c r="G414">
        <v>298.57192750703007</v>
      </c>
      <c r="H414">
        <v>309.04771629849915</v>
      </c>
      <c r="I414">
        <v>43.386635589984238</v>
      </c>
      <c r="J414">
        <v>457.00336579886533</v>
      </c>
      <c r="K414">
        <v>47.758856130577207</v>
      </c>
      <c r="L414">
        <v>421.09050918645244</v>
      </c>
      <c r="M414">
        <v>385.37704794053388</v>
      </c>
      <c r="N414">
        <v>355.98831357106616</v>
      </c>
    </row>
    <row r="415" spans="1:14">
      <c r="A415" s="1" t="s">
        <v>44</v>
      </c>
      <c r="B415" s="1" t="s">
        <v>20</v>
      </c>
      <c r="C415">
        <v>62.918537055290308</v>
      </c>
      <c r="D415">
        <v>386.51295498468221</v>
      </c>
      <c r="E415">
        <v>347.23916174103442</v>
      </c>
      <c r="F415">
        <v>101.64556364756373</v>
      </c>
      <c r="G415">
        <v>321.50997582516925</v>
      </c>
      <c r="H415">
        <v>336.03099264275784</v>
      </c>
      <c r="I415">
        <v>47.300627021382574</v>
      </c>
      <c r="J415">
        <v>504.24894615160946</v>
      </c>
      <c r="K415">
        <v>52.571230662275816</v>
      </c>
      <c r="L415">
        <v>458.76522309036278</v>
      </c>
      <c r="M415">
        <v>424.32766061395557</v>
      </c>
      <c r="N415">
        <v>388.31829871465442</v>
      </c>
    </row>
    <row r="416" spans="1:14">
      <c r="A416" s="1" t="s">
        <v>44</v>
      </c>
      <c r="B416" s="1" t="s">
        <v>21</v>
      </c>
      <c r="C416">
        <v>67.61637104280797</v>
      </c>
      <c r="D416">
        <v>413.66382769388781</v>
      </c>
      <c r="E416">
        <v>372.93839404609287</v>
      </c>
      <c r="F416">
        <v>108.84071477373718</v>
      </c>
      <c r="G416">
        <v>346.19833495014791</v>
      </c>
      <c r="H416">
        <v>364.86262399316979</v>
      </c>
      <c r="I416">
        <v>51.288745616521219</v>
      </c>
      <c r="J416">
        <v>555.04628669889428</v>
      </c>
      <c r="K416">
        <v>57.627894350492703</v>
      </c>
      <c r="L416">
        <v>497.85834009342506</v>
      </c>
      <c r="M416">
        <v>466.59343211081955</v>
      </c>
      <c r="N416">
        <v>422.38563561249805</v>
      </c>
    </row>
    <row r="417" spans="1:14">
      <c r="A417" s="1" t="s">
        <v>44</v>
      </c>
      <c r="B417" s="1" t="s">
        <v>22</v>
      </c>
      <c r="C417">
        <v>72.425999100174465</v>
      </c>
      <c r="D417">
        <v>440.85991627202901</v>
      </c>
      <c r="E417">
        <v>399.24658851491557</v>
      </c>
      <c r="F417">
        <v>116.20783811619738</v>
      </c>
      <c r="G417">
        <v>372.97969025456945</v>
      </c>
      <c r="H417">
        <v>395.89431241626829</v>
      </c>
      <c r="I417">
        <v>55.306015772846834</v>
      </c>
      <c r="J417">
        <v>609.66033321541875</v>
      </c>
      <c r="K417">
        <v>62.938540473237069</v>
      </c>
      <c r="L417">
        <v>538.20539415792814</v>
      </c>
      <c r="M417">
        <v>512.37536835527101</v>
      </c>
      <c r="N417">
        <v>459.09086045274432</v>
      </c>
    </row>
    <row r="418" spans="1:14">
      <c r="A418" s="1" t="s">
        <v>44</v>
      </c>
      <c r="B418" s="1" t="s">
        <v>23</v>
      </c>
      <c r="C418">
        <v>77.330829352123786</v>
      </c>
      <c r="D418">
        <v>468.42211677720422</v>
      </c>
      <c r="E418">
        <v>426.04236146883818</v>
      </c>
      <c r="F418">
        <v>123.66867852287868</v>
      </c>
      <c r="G418">
        <v>400.66873822368126</v>
      </c>
      <c r="H418">
        <v>428.0589425641096</v>
      </c>
      <c r="I418">
        <v>59.388424561261317</v>
      </c>
      <c r="J418">
        <v>666.25830347721887</v>
      </c>
      <c r="K418">
        <v>68.377878554313284</v>
      </c>
      <c r="L418">
        <v>579.36306618276467</v>
      </c>
      <c r="M418">
        <v>560.05079895331971</v>
      </c>
      <c r="N418">
        <v>496.3471673318233</v>
      </c>
    </row>
    <row r="419" spans="1:14">
      <c r="A419" s="1" t="s">
        <v>44</v>
      </c>
      <c r="B419" s="1" t="s">
        <v>24</v>
      </c>
      <c r="C419">
        <v>82.2844284474143</v>
      </c>
      <c r="D419">
        <v>496.23907264428874</v>
      </c>
      <c r="E419">
        <v>453.05966185666716</v>
      </c>
      <c r="F419">
        <v>131.15964406517398</v>
      </c>
      <c r="G419">
        <v>428.80442946656393</v>
      </c>
      <c r="H419">
        <v>460.75820403565797</v>
      </c>
      <c r="I419">
        <v>63.516129557846483</v>
      </c>
      <c r="J419">
        <v>724.06827845853854</v>
      </c>
      <c r="K419">
        <v>73.913678925406316</v>
      </c>
      <c r="L419">
        <v>620.66739089902717</v>
      </c>
      <c r="M419">
        <v>608.94891531623955</v>
      </c>
      <c r="N419">
        <v>533.64021280750899</v>
      </c>
    </row>
    <row r="420" spans="1:14">
      <c r="A420" s="1" t="s">
        <v>44</v>
      </c>
      <c r="B420" s="1" t="s">
        <v>25</v>
      </c>
      <c r="C420">
        <v>87.161776703363984</v>
      </c>
      <c r="D420">
        <v>523.36287996688304</v>
      </c>
      <c r="E420">
        <v>479.60651000496085</v>
      </c>
      <c r="F420">
        <v>138.48674491632548</v>
      </c>
      <c r="G420">
        <v>456.47633276298455</v>
      </c>
      <c r="H420">
        <v>493.29608299441753</v>
      </c>
      <c r="I420">
        <v>67.571729717908397</v>
      </c>
      <c r="J420">
        <v>781.5142419177314</v>
      </c>
      <c r="K420">
        <v>79.437713524762572</v>
      </c>
      <c r="L420">
        <v>661.29265067703864</v>
      </c>
      <c r="M420">
        <v>657.73172343685496</v>
      </c>
      <c r="N420">
        <v>570.12794098787526</v>
      </c>
    </row>
    <row r="421" spans="1:14">
      <c r="A421" s="1" t="s">
        <v>44</v>
      </c>
      <c r="B421" s="1" t="s">
        <v>26</v>
      </c>
      <c r="C421">
        <v>91.674884057651994</v>
      </c>
      <c r="D421">
        <v>548.41026516859483</v>
      </c>
      <c r="E421">
        <v>504.26257012315472</v>
      </c>
      <c r="F421">
        <v>145.24321238433748</v>
      </c>
      <c r="G421">
        <v>482.21928964281466</v>
      </c>
      <c r="H421">
        <v>524.04324446879491</v>
      </c>
      <c r="I421">
        <v>71.372472108448946</v>
      </c>
      <c r="J421">
        <v>836.02146141255889</v>
      </c>
      <c r="K421">
        <v>84.652318029046796</v>
      </c>
      <c r="L421">
        <v>698.86204306766876</v>
      </c>
      <c r="M421">
        <v>703.90363440284841</v>
      </c>
      <c r="N421">
        <v>603.6038824685844</v>
      </c>
    </row>
    <row r="422" spans="1:14">
      <c r="A422" s="1" t="s">
        <v>44</v>
      </c>
      <c r="B422" s="1" t="s">
        <v>27</v>
      </c>
      <c r="C422">
        <v>95.152363211537178</v>
      </c>
      <c r="D422">
        <v>567.14943798517731</v>
      </c>
      <c r="E422">
        <v>523.00681083867084</v>
      </c>
      <c r="F422">
        <v>150.32049983119003</v>
      </c>
      <c r="G422">
        <v>502.58170415425229</v>
      </c>
      <c r="H422">
        <v>548.75390449491022</v>
      </c>
      <c r="I422">
        <v>74.339002680522853</v>
      </c>
      <c r="J422">
        <v>880.29302474897906</v>
      </c>
      <c r="K422">
        <v>88.915217188477754</v>
      </c>
      <c r="L422">
        <v>728.22251722080148</v>
      </c>
      <c r="M422">
        <v>742.05427325940104</v>
      </c>
      <c r="N422">
        <v>629.29190974214509</v>
      </c>
    </row>
    <row r="423" spans="1:14">
      <c r="A423" s="1" t="s">
        <v>44</v>
      </c>
      <c r="B423" s="1" t="s">
        <v>28</v>
      </c>
      <c r="C423">
        <v>95.8797643825135</v>
      </c>
      <c r="D423">
        <v>569.6994796450233</v>
      </c>
      <c r="E423">
        <v>526.727507904395</v>
      </c>
      <c r="F423">
        <v>151.11380625970261</v>
      </c>
      <c r="G423">
        <v>508.25721356470143</v>
      </c>
      <c r="H423">
        <v>557.55421686531929</v>
      </c>
      <c r="I423">
        <v>75.178739770215728</v>
      </c>
      <c r="J423">
        <v>898.7657984182465</v>
      </c>
      <c r="K423">
        <v>90.581588134939111</v>
      </c>
      <c r="L423">
        <v>736.44941019243345</v>
      </c>
      <c r="M423">
        <v>758.5496470149684</v>
      </c>
      <c r="N423">
        <v>636.20480005981415</v>
      </c>
    </row>
    <row r="424" spans="1:14">
      <c r="A424" s="1" t="s">
        <v>44</v>
      </c>
      <c r="B424" s="1" t="s">
        <v>29</v>
      </c>
      <c r="C424">
        <v>89.708967325220172</v>
      </c>
      <c r="D424">
        <v>531.01022568136477</v>
      </c>
      <c r="E424">
        <v>492.53797458689121</v>
      </c>
      <c r="F424">
        <v>140.94124600105673</v>
      </c>
      <c r="G424">
        <v>476.91943236562469</v>
      </c>
      <c r="H424">
        <v>525.27033827442165</v>
      </c>
      <c r="I424">
        <v>70.454493427444788</v>
      </c>
      <c r="J424">
        <v>852.03192495373935</v>
      </c>
      <c r="K424">
        <v>85.56401203611658</v>
      </c>
      <c r="L424">
        <v>690.77623848403834</v>
      </c>
      <c r="M424">
        <v>720.45661141662458</v>
      </c>
      <c r="N424">
        <v>598.19684952493867</v>
      </c>
    </row>
    <row r="425" spans="1:14">
      <c r="A425" s="1" t="s">
        <v>44</v>
      </c>
      <c r="B425" s="1" t="s">
        <v>30</v>
      </c>
      <c r="C425">
        <v>64.011356142016993</v>
      </c>
      <c r="D425">
        <v>377.1205484659331</v>
      </c>
      <c r="E425">
        <v>350.72341505174245</v>
      </c>
      <c r="F425">
        <v>100.11307101755462</v>
      </c>
      <c r="G425">
        <v>341.35016011060839</v>
      </c>
      <c r="H425">
        <v>377.97589236549589</v>
      </c>
      <c r="I425">
        <v>50.479684381026587</v>
      </c>
      <c r="J425">
        <v>615.12937428677992</v>
      </c>
      <c r="K425">
        <v>61.68284626326561</v>
      </c>
      <c r="L425">
        <v>492.8620097759221</v>
      </c>
      <c r="M425">
        <v>519.90348841156663</v>
      </c>
      <c r="N425">
        <v>426.5537005932681</v>
      </c>
    </row>
    <row r="426" spans="1:14">
      <c r="A426" s="1" t="s">
        <v>45</v>
      </c>
      <c r="B426" s="1" t="s">
        <v>1</v>
      </c>
      <c r="C426">
        <v>127.773</v>
      </c>
      <c r="D426">
        <v>296.84300000000002</v>
      </c>
      <c r="E426">
        <v>490.08</v>
      </c>
      <c r="F426">
        <v>129.16999999999999</v>
      </c>
      <c r="G426">
        <v>412.76900000000001</v>
      </c>
      <c r="H426">
        <v>555.38</v>
      </c>
      <c r="I426">
        <v>143.15</v>
      </c>
      <c r="J426">
        <v>937.19600000000003</v>
      </c>
      <c r="K426">
        <v>155.94200000000001</v>
      </c>
      <c r="L426">
        <v>1304.5</v>
      </c>
      <c r="M426">
        <v>1094.5830000000001</v>
      </c>
      <c r="N426">
        <v>763.50599999999997</v>
      </c>
    </row>
    <row r="427" spans="1:14">
      <c r="A427" s="1" t="s">
        <v>45</v>
      </c>
      <c r="B427" s="1" t="s">
        <v>2</v>
      </c>
      <c r="C427">
        <v>126.11135065162226</v>
      </c>
      <c r="D427">
        <v>325.86506332719654</v>
      </c>
      <c r="E427">
        <v>511.84847966376702</v>
      </c>
      <c r="F427">
        <v>138.9159905999488</v>
      </c>
      <c r="G427">
        <v>499.31547701283529</v>
      </c>
      <c r="H427">
        <v>617.24903457003472</v>
      </c>
      <c r="I427">
        <v>137.96403448886872</v>
      </c>
      <c r="J427">
        <v>1081.0114813110422</v>
      </c>
      <c r="K427">
        <v>157.72991052697469</v>
      </c>
      <c r="L427">
        <v>1387.7445808558684</v>
      </c>
      <c r="M427">
        <v>1252.9408509069103</v>
      </c>
      <c r="N427">
        <v>946.29180475554688</v>
      </c>
    </row>
    <row r="428" spans="1:14">
      <c r="A428" s="1" t="s">
        <v>45</v>
      </c>
      <c r="B428" s="1" t="s">
        <v>3</v>
      </c>
      <c r="C428">
        <v>121.10104164111745</v>
      </c>
      <c r="D428">
        <v>351.75797901549709</v>
      </c>
      <c r="E428">
        <v>524.06128997616372</v>
      </c>
      <c r="F428">
        <v>146.53281055939141</v>
      </c>
      <c r="G428">
        <v>582.4527780615598</v>
      </c>
      <c r="H428">
        <v>668.21004594054591</v>
      </c>
      <c r="I428">
        <v>132.32658973564401</v>
      </c>
      <c r="J428">
        <v>1214.6514456287077</v>
      </c>
      <c r="K428">
        <v>159.2275232565718</v>
      </c>
      <c r="L428">
        <v>1444.5528475232261</v>
      </c>
      <c r="M428">
        <v>1385.6557160872144</v>
      </c>
      <c r="N428">
        <v>1137.696613786964</v>
      </c>
    </row>
    <row r="429" spans="1:14">
      <c r="A429" s="1" t="s">
        <v>45</v>
      </c>
      <c r="B429" s="1" t="s">
        <v>4</v>
      </c>
      <c r="C429">
        <v>114.02357805096949</v>
      </c>
      <c r="D429">
        <v>372.6141297584582</v>
      </c>
      <c r="E429">
        <v>529.14825250868034</v>
      </c>
      <c r="F429">
        <v>151.22508653867408</v>
      </c>
      <c r="G429">
        <v>655.97200612802305</v>
      </c>
      <c r="H429">
        <v>704.77074402058213</v>
      </c>
      <c r="I429">
        <v>125.36920596111236</v>
      </c>
      <c r="J429">
        <v>1328.203343728426</v>
      </c>
      <c r="K429">
        <v>157.78670351688922</v>
      </c>
      <c r="L429">
        <v>1453.7113318457318</v>
      </c>
      <c r="M429">
        <v>1479.1882666309718</v>
      </c>
      <c r="N429">
        <v>1325.5741736684768</v>
      </c>
    </row>
    <row r="430" spans="1:14">
      <c r="A430" s="1" t="s">
        <v>45</v>
      </c>
      <c r="B430" s="1" t="s">
        <v>5</v>
      </c>
      <c r="C430">
        <v>106.01019322806434</v>
      </c>
      <c r="D430">
        <v>389.05603399542741</v>
      </c>
      <c r="E430">
        <v>529.14296105261258</v>
      </c>
      <c r="F430">
        <v>152.62735560389547</v>
      </c>
      <c r="G430">
        <v>718.78918899779876</v>
      </c>
      <c r="H430">
        <v>724.34845217713541</v>
      </c>
      <c r="I430">
        <v>119.08089255516602</v>
      </c>
      <c r="J430">
        <v>1416.5964943054648</v>
      </c>
      <c r="K430">
        <v>154.93631216838264</v>
      </c>
      <c r="L430">
        <v>1431.7820046990114</v>
      </c>
      <c r="M430">
        <v>1543.0538446011437</v>
      </c>
      <c r="N430">
        <v>1503.1692374391002</v>
      </c>
    </row>
    <row r="431" spans="1:14">
      <c r="A431" s="1" t="s">
        <v>45</v>
      </c>
      <c r="B431" s="1" t="s">
        <v>6</v>
      </c>
      <c r="C431">
        <v>99.906550294415695</v>
      </c>
      <c r="D431">
        <v>398.75746682573708</v>
      </c>
      <c r="E431">
        <v>520.99927129401181</v>
      </c>
      <c r="F431">
        <v>150.59127311510656</v>
      </c>
      <c r="G431">
        <v>757.22324269631611</v>
      </c>
      <c r="H431">
        <v>724.37742669470902</v>
      </c>
      <c r="I431">
        <v>113.28910825925678</v>
      </c>
      <c r="J431">
        <v>1455.1473392849484</v>
      </c>
      <c r="K431">
        <v>150.41590289277002</v>
      </c>
      <c r="L431">
        <v>1385.4566903262082</v>
      </c>
      <c r="M431">
        <v>1554.7479909808872</v>
      </c>
      <c r="N431">
        <v>1611.4359955827135</v>
      </c>
    </row>
    <row r="432" spans="1:14">
      <c r="A432" s="1" t="s">
        <v>45</v>
      </c>
      <c r="B432" s="1" t="s">
        <v>7</v>
      </c>
      <c r="C432">
        <v>96.000677815175621</v>
      </c>
      <c r="D432">
        <v>404.16102670648957</v>
      </c>
      <c r="E432">
        <v>508.735707544962</v>
      </c>
      <c r="F432">
        <v>146.78066038334765</v>
      </c>
      <c r="G432">
        <v>783.94441174347185</v>
      </c>
      <c r="H432">
        <v>717.60018183764646</v>
      </c>
      <c r="I432">
        <v>107.9062755688053</v>
      </c>
      <c r="J432">
        <v>1466.0579904562326</v>
      </c>
      <c r="K432">
        <v>145.53755208522574</v>
      </c>
      <c r="L432">
        <v>1340.1476917251703</v>
      </c>
      <c r="M432">
        <v>1539.6166684035379</v>
      </c>
      <c r="N432">
        <v>1668.2342040665869</v>
      </c>
    </row>
    <row r="433" spans="1:14">
      <c r="A433" s="1" t="s">
        <v>45</v>
      </c>
      <c r="B433" s="1" t="s">
        <v>8</v>
      </c>
      <c r="C433">
        <v>92.247506432901929</v>
      </c>
      <c r="D433">
        <v>409.63781019260125</v>
      </c>
      <c r="E433">
        <v>496.76081021852247</v>
      </c>
      <c r="F433">
        <v>143.06647269064359</v>
      </c>
      <c r="G433">
        <v>811.60852711739938</v>
      </c>
      <c r="H433">
        <v>710.88634459954039</v>
      </c>
      <c r="I433">
        <v>102.77920345603518</v>
      </c>
      <c r="J433">
        <v>1477.0504493632475</v>
      </c>
      <c r="K433">
        <v>140.81741796982493</v>
      </c>
      <c r="L433">
        <v>1296.3204466632815</v>
      </c>
      <c r="M433">
        <v>1524.6326088709188</v>
      </c>
      <c r="N433">
        <v>1727.0343763242749</v>
      </c>
    </row>
    <row r="434" spans="1:14">
      <c r="A434" s="1" t="s">
        <v>45</v>
      </c>
      <c r="B434" s="1" t="s">
        <v>9</v>
      </c>
      <c r="C434">
        <v>88.641066258629053</v>
      </c>
      <c r="D434">
        <v>415.18880953667968</v>
      </c>
      <c r="E434">
        <v>485.06778452769265</v>
      </c>
      <c r="F434">
        <v>139.44627006504993</v>
      </c>
      <c r="G434">
        <v>840.24886385084903</v>
      </c>
      <c r="H434">
        <v>704.23532174136437</v>
      </c>
      <c r="I434">
        <v>97.895739681250774</v>
      </c>
      <c r="J434">
        <v>1488.1253293979455</v>
      </c>
      <c r="K434">
        <v>136.25036919733495</v>
      </c>
      <c r="L434">
        <v>1253.9264969177038</v>
      </c>
      <c r="M434">
        <v>1509.7943791702862</v>
      </c>
      <c r="N434">
        <v>1787.9070754784298</v>
      </c>
    </row>
    <row r="435" spans="1:14">
      <c r="A435" s="1" t="s">
        <v>45</v>
      </c>
      <c r="B435" s="1" t="s">
        <v>10</v>
      </c>
      <c r="C435">
        <v>85.175620797747911</v>
      </c>
      <c r="D435">
        <v>420.81503043734114</v>
      </c>
      <c r="E435">
        <v>473.64999562485798</v>
      </c>
      <c r="F435">
        <v>135.91767427650112</v>
      </c>
      <c r="G435">
        <v>869.89987119802265</v>
      </c>
      <c r="H435">
        <v>697.64652557441127</v>
      </c>
      <c r="I435">
        <v>93.244309407775148</v>
      </c>
      <c r="J435">
        <v>1499.2832485514739</v>
      </c>
      <c r="K435">
        <v>131.83144084056494</v>
      </c>
      <c r="L435">
        <v>1212.9189690091471</v>
      </c>
      <c r="M435">
        <v>1495.1005600373981</v>
      </c>
      <c r="N435">
        <v>1850.9253517867573</v>
      </c>
    </row>
    <row r="436" spans="1:14">
      <c r="A436" s="1" t="s">
        <v>45</v>
      </c>
      <c r="B436" s="1" t="s">
        <v>11</v>
      </c>
      <c r="C436">
        <v>83.705547361332705</v>
      </c>
      <c r="D436">
        <v>425.1930833438978</v>
      </c>
      <c r="E436">
        <v>469.07311090322901</v>
      </c>
      <c r="F436">
        <v>134.53701508110763</v>
      </c>
      <c r="G436">
        <v>880.50720825328108</v>
      </c>
      <c r="H436">
        <v>691.83159359366232</v>
      </c>
      <c r="I436">
        <v>91.397948374905795</v>
      </c>
      <c r="J436">
        <v>1497.1108632010732</v>
      </c>
      <c r="K436">
        <v>129.67536607400507</v>
      </c>
      <c r="L436">
        <v>1193.8815737587468</v>
      </c>
      <c r="M436">
        <v>1479.5433144189935</v>
      </c>
      <c r="N436">
        <v>1863.0700735401756</v>
      </c>
    </row>
    <row r="437" spans="1:14">
      <c r="A437" s="1" t="s">
        <v>45</v>
      </c>
      <c r="B437" s="1" t="s">
        <v>12</v>
      </c>
      <c r="C437">
        <v>84.130170822347026</v>
      </c>
      <c r="D437">
        <v>428.28265201024368</v>
      </c>
      <c r="E437">
        <v>471.14157988583605</v>
      </c>
      <c r="F437">
        <v>135.24113445254733</v>
      </c>
      <c r="G437">
        <v>871.36253127207988</v>
      </c>
      <c r="H437">
        <v>686.77214060422443</v>
      </c>
      <c r="I437">
        <v>92.193813678051654</v>
      </c>
      <c r="J437">
        <v>1481.6808600822242</v>
      </c>
      <c r="K437">
        <v>129.67536607400507</v>
      </c>
      <c r="L437">
        <v>1195.8052712534468</v>
      </c>
      <c r="M437">
        <v>1463.1380358529789</v>
      </c>
      <c r="N437">
        <v>1823.332196350538</v>
      </c>
    </row>
    <row r="438" spans="1:14">
      <c r="A438" s="1" t="s">
        <v>45</v>
      </c>
      <c r="B438" s="1" t="s">
        <v>13</v>
      </c>
      <c r="C438">
        <v>84.556948323198938</v>
      </c>
      <c r="D438">
        <v>431.39467032339235</v>
      </c>
      <c r="E438">
        <v>473.21917018414541</v>
      </c>
      <c r="F438">
        <v>135.94893893688283</v>
      </c>
      <c r="G438">
        <v>862.31282809269055</v>
      </c>
      <c r="H438">
        <v>681.74968804204275</v>
      </c>
      <c r="I438">
        <v>92.996609132169326</v>
      </c>
      <c r="J438">
        <v>1466.4098865997901</v>
      </c>
      <c r="K438">
        <v>129.67536607400507</v>
      </c>
      <c r="L438">
        <v>1197.73206839566</v>
      </c>
      <c r="M438">
        <v>1446.9146601499665</v>
      </c>
      <c r="N438">
        <v>1784.4418980608921</v>
      </c>
    </row>
    <row r="439" spans="1:14">
      <c r="A439" s="1" t="s">
        <v>45</v>
      </c>
      <c r="B439" s="1" t="s">
        <v>14</v>
      </c>
      <c r="C439">
        <v>84.985890790952183</v>
      </c>
      <c r="D439">
        <v>434.52930140858751</v>
      </c>
      <c r="E439">
        <v>475.30592202037013</v>
      </c>
      <c r="F439">
        <v>136.66044782069761</v>
      </c>
      <c r="G439">
        <v>853.35711234642565</v>
      </c>
      <c r="H439">
        <v>676.76396531825731</v>
      </c>
      <c r="I439">
        <v>93.806395082888017</v>
      </c>
      <c r="J439">
        <v>1451.2963037116356</v>
      </c>
      <c r="K439">
        <v>129.67536607400507</v>
      </c>
      <c r="L439">
        <v>1199.6619701798384</v>
      </c>
      <c r="M439">
        <v>1430.8711703584345</v>
      </c>
      <c r="N439">
        <v>1746.3811004536149</v>
      </c>
    </row>
    <row r="440" spans="1:14">
      <c r="A440" s="1" t="s">
        <v>45</v>
      </c>
      <c r="B440" s="1" t="s">
        <v>15</v>
      </c>
      <c r="C440">
        <v>85.417009208101547</v>
      </c>
      <c r="D440">
        <v>437.68670957638528</v>
      </c>
      <c r="E440">
        <v>477.40187579409093</v>
      </c>
      <c r="F440">
        <v>137.37568049151437</v>
      </c>
      <c r="G440">
        <v>862.31282809269055</v>
      </c>
      <c r="H440">
        <v>681.74968804204275</v>
      </c>
      <c r="I440">
        <v>94.623232401308186</v>
      </c>
      <c r="J440">
        <v>1466.4098865997903</v>
      </c>
      <c r="K440">
        <v>129.67536607400507</v>
      </c>
      <c r="L440">
        <v>1201.5949816084812</v>
      </c>
      <c r="M440">
        <v>1446.9146601499665</v>
      </c>
      <c r="N440">
        <v>1784.4418980608921</v>
      </c>
    </row>
    <row r="441" spans="1:14">
      <c r="A441" s="1" t="s">
        <v>45</v>
      </c>
      <c r="B441" s="1" t="s">
        <v>16</v>
      </c>
      <c r="C441">
        <v>85.850314612854092</v>
      </c>
      <c r="D441">
        <v>440.86706033126694</v>
      </c>
      <c r="E441">
        <v>479.50707208303834</v>
      </c>
      <c r="F441">
        <v>138.09465643832328</v>
      </c>
      <c r="G441">
        <v>853.35711234642565</v>
      </c>
      <c r="H441">
        <v>676.76396531825731</v>
      </c>
      <c r="I441">
        <v>95.447182488577155</v>
      </c>
      <c r="J441">
        <v>1451.2963037116358</v>
      </c>
      <c r="K441">
        <v>129.67536607400507</v>
      </c>
      <c r="L441">
        <v>1203.5311076921489</v>
      </c>
      <c r="M441">
        <v>1430.8711703584345</v>
      </c>
      <c r="N441">
        <v>1746.3811004536149</v>
      </c>
    </row>
    <row r="442" spans="1:14">
      <c r="A442" s="1" t="s">
        <v>45</v>
      </c>
      <c r="B442" s="1" t="s">
        <v>17</v>
      </c>
      <c r="C442">
        <v>86.285818099411756</v>
      </c>
      <c r="D442">
        <v>444.07052038031446</v>
      </c>
      <c r="E442">
        <v>481.62155164387826</v>
      </c>
      <c r="F442">
        <v>138.81739525211304</v>
      </c>
      <c r="G442">
        <v>844.4944079087195</v>
      </c>
      <c r="H442">
        <v>671.81470382285886</v>
      </c>
      <c r="I442">
        <v>96.278307280504606</v>
      </c>
      <c r="J442">
        <v>1436.3384892684464</v>
      </c>
      <c r="K442">
        <v>129.67536607400507</v>
      </c>
      <c r="L442">
        <v>1205.4703534494747</v>
      </c>
      <c r="M442">
        <v>1415.0055718909591</v>
      </c>
      <c r="N442">
        <v>1709.1321109058078</v>
      </c>
    </row>
    <row r="443" spans="1:14">
      <c r="A443" s="1" t="s">
        <v>45</v>
      </c>
      <c r="B443" s="1" t="s">
        <v>18</v>
      </c>
      <c r="C443">
        <v>86.723530818255398</v>
      </c>
      <c r="D443">
        <v>447.29725764194876</v>
      </c>
      <c r="E443">
        <v>483.74535541300105</v>
      </c>
      <c r="F443">
        <v>139.54391662640464</v>
      </c>
      <c r="G443">
        <v>853.35711234642565</v>
      </c>
      <c r="H443">
        <v>676.76396531825731</v>
      </c>
      <c r="I443">
        <v>97.116669252218259</v>
      </c>
      <c r="J443">
        <v>1451.296303711636</v>
      </c>
      <c r="K443">
        <v>129.67536607400507</v>
      </c>
      <c r="L443">
        <v>1207.4127239071786</v>
      </c>
      <c r="M443">
        <v>1430.8711703584345</v>
      </c>
      <c r="N443">
        <v>1746.3811004536149</v>
      </c>
    </row>
    <row r="444" spans="1:14">
      <c r="A444" s="1" t="s">
        <v>45</v>
      </c>
      <c r="B444" s="1" t="s">
        <v>19</v>
      </c>
      <c r="C444">
        <v>87.163463976430293</v>
      </c>
      <c r="D444">
        <v>450.54744125473178</v>
      </c>
      <c r="E444">
        <v>485.87852450731401</v>
      </c>
      <c r="F444">
        <v>140.27424035778802</v>
      </c>
      <c r="G444">
        <v>844.4944079087195</v>
      </c>
      <c r="H444">
        <v>671.81470382285886</v>
      </c>
      <c r="I444">
        <v>97.962331422860089</v>
      </c>
      <c r="J444">
        <v>1436.3384892684467</v>
      </c>
      <c r="K444">
        <v>129.67536607400507</v>
      </c>
      <c r="L444">
        <v>1209.3582241000802</v>
      </c>
      <c r="M444">
        <v>1415.0055718909591</v>
      </c>
      <c r="N444">
        <v>1709.1321109058078</v>
      </c>
    </row>
    <row r="445" spans="1:14">
      <c r="A445" s="1" t="s">
        <v>45</v>
      </c>
      <c r="B445" s="1" t="s">
        <v>20</v>
      </c>
      <c r="C445">
        <v>87.605628837833095</v>
      </c>
      <c r="D445">
        <v>453.82124158623219</v>
      </c>
      <c r="E445">
        <v>488.02110022503746</v>
      </c>
      <c r="F445">
        <v>141.00838634646155</v>
      </c>
      <c r="G445">
        <v>835.72374879273582</v>
      </c>
      <c r="H445">
        <v>666.90163691021758</v>
      </c>
      <c r="I445">
        <v>98.815357360323432</v>
      </c>
      <c r="J445">
        <v>1421.5348378396222</v>
      </c>
      <c r="K445">
        <v>129.67536607400507</v>
      </c>
      <c r="L445">
        <v>1211.3068590711116</v>
      </c>
      <c r="M445">
        <v>1399.3158922762398</v>
      </c>
      <c r="N445">
        <v>1672.6776141648527</v>
      </c>
    </row>
    <row r="446" spans="1:14">
      <c r="A446" s="1" t="s">
        <v>45</v>
      </c>
      <c r="B446" s="1" t="s">
        <v>21</v>
      </c>
      <c r="C446">
        <v>88.098477563708059</v>
      </c>
      <c r="D446">
        <v>456.55691972656814</v>
      </c>
      <c r="E446">
        <v>490.63410340946507</v>
      </c>
      <c r="F446">
        <v>141.80450252577009</v>
      </c>
      <c r="G446">
        <v>833.3036607449842</v>
      </c>
      <c r="H446">
        <v>666.44829794983389</v>
      </c>
      <c r="I446">
        <v>99.518447754205397</v>
      </c>
      <c r="J446">
        <v>1417.6735168578664</v>
      </c>
      <c r="K446">
        <v>130.022061934433</v>
      </c>
      <c r="L446">
        <v>1216.4172106899289</v>
      </c>
      <c r="M446">
        <v>1395.0405302857844</v>
      </c>
      <c r="N446">
        <v>1650.677325844199</v>
      </c>
    </row>
    <row r="447" spans="1:14">
      <c r="A447" s="1" t="s">
        <v>45</v>
      </c>
      <c r="B447" s="1" t="s">
        <v>22</v>
      </c>
      <c r="C447">
        <v>88.643725530505606</v>
      </c>
      <c r="D447">
        <v>458.74448592086816</v>
      </c>
      <c r="E447">
        <v>493.72498077554121</v>
      </c>
      <c r="F447">
        <v>142.66216693540963</v>
      </c>
      <c r="G447">
        <v>837.17917396833411</v>
      </c>
      <c r="H447">
        <v>670.43889436653456</v>
      </c>
      <c r="I447">
        <v>100.06730719673801</v>
      </c>
      <c r="J447">
        <v>1424.6656571213155</v>
      </c>
      <c r="K447">
        <v>130.7182368779423</v>
      </c>
      <c r="L447">
        <v>1224.7170351437981</v>
      </c>
      <c r="M447">
        <v>1402.0612409879611</v>
      </c>
      <c r="N447">
        <v>1642.5595134771502</v>
      </c>
    </row>
    <row r="448" spans="1:14">
      <c r="A448" s="1" t="s">
        <v>45</v>
      </c>
      <c r="B448" s="1" t="s">
        <v>23</v>
      </c>
      <c r="C448">
        <v>89.192348077131527</v>
      </c>
      <c r="D448">
        <v>460.94253371263761</v>
      </c>
      <c r="E448">
        <v>496.83532992889371</v>
      </c>
      <c r="F448">
        <v>143.52501868555288</v>
      </c>
      <c r="G448">
        <v>841.07271135676558</v>
      </c>
      <c r="H448">
        <v>674.45338589979565</v>
      </c>
      <c r="I448">
        <v>100.61919368294399</v>
      </c>
      <c r="J448">
        <v>1431.6922834810923</v>
      </c>
      <c r="K448">
        <v>131.41813933926483</v>
      </c>
      <c r="L448">
        <v>1233.0734907315905</v>
      </c>
      <c r="M448">
        <v>1409.1172842684348</v>
      </c>
      <c r="N448">
        <v>1634.4816234356792</v>
      </c>
    </row>
    <row r="449" spans="1:14">
      <c r="A449" s="1" t="s">
        <v>45</v>
      </c>
      <c r="B449" s="1" t="s">
        <v>24</v>
      </c>
      <c r="C449">
        <v>89.744366089108937</v>
      </c>
      <c r="D449">
        <v>463.15111332384726</v>
      </c>
      <c r="E449">
        <v>499.9652735371198</v>
      </c>
      <c r="F449">
        <v>144.39308915036113</v>
      </c>
      <c r="G449">
        <v>844.98435673673168</v>
      </c>
      <c r="H449">
        <v>678.49191563013335</v>
      </c>
      <c r="I449">
        <v>101.17412390743162</v>
      </c>
      <c r="J449">
        <v>1438.7535660268684</v>
      </c>
      <c r="K449">
        <v>132.12178927658661</v>
      </c>
      <c r="L449">
        <v>1241.4869638573014</v>
      </c>
      <c r="M449">
        <v>1416.2088379426918</v>
      </c>
      <c r="N449">
        <v>1626.443459387079</v>
      </c>
    </row>
    <row r="450" spans="1:14">
      <c r="A450" s="1" t="s">
        <v>45</v>
      </c>
      <c r="B450" s="1" t="s">
        <v>25</v>
      </c>
      <c r="C450">
        <v>90.29980058122301</v>
      </c>
      <c r="D450">
        <v>465.37027521710354</v>
      </c>
      <c r="E450">
        <v>503.11493504059314</v>
      </c>
      <c r="F450">
        <v>145.26640989375338</v>
      </c>
      <c r="G450">
        <v>848.91419432454381</v>
      </c>
      <c r="H450">
        <v>682.55462749480944</v>
      </c>
      <c r="I450">
        <v>101.73211465688252</v>
      </c>
      <c r="J450">
        <v>1445.8496756872182</v>
      </c>
      <c r="K450">
        <v>132.82920675495549</v>
      </c>
      <c r="L450">
        <v>1249.9578435614271</v>
      </c>
      <c r="M450">
        <v>1423.3360807210968</v>
      </c>
      <c r="N450">
        <v>1618.4448259641804</v>
      </c>
    </row>
    <row r="451" spans="1:14">
      <c r="A451" s="1" t="s">
        <v>45</v>
      </c>
      <c r="B451" s="1" t="s">
        <v>26</v>
      </c>
      <c r="C451">
        <v>90.858672698320959</v>
      </c>
      <c r="D451">
        <v>467.60007009680163</v>
      </c>
      <c r="E451">
        <v>506.2844386573322</v>
      </c>
      <c r="F451">
        <v>146.14501267055405</v>
      </c>
      <c r="G451">
        <v>852.86230872818498</v>
      </c>
      <c r="H451">
        <v>686.6416662929613</v>
      </c>
      <c r="I451">
        <v>102.29318281055939</v>
      </c>
      <c r="J451">
        <v>1452.9807842337573</v>
      </c>
      <c r="K451">
        <v>133.54041194685323</v>
      </c>
      <c r="L451">
        <v>1258.4865215389548</v>
      </c>
      <c r="M451">
        <v>1430.4991922133956</v>
      </c>
      <c r="N451">
        <v>1610.4855287606042</v>
      </c>
    </row>
    <row r="452" spans="1:14">
      <c r="A452" s="1" t="s">
        <v>45</v>
      </c>
      <c r="B452" s="1" t="s">
        <v>27</v>
      </c>
      <c r="C452">
        <v>91.421003716117013</v>
      </c>
      <c r="D452">
        <v>469.84054891028387</v>
      </c>
      <c r="E452">
        <v>509.47390938789931</v>
      </c>
      <c r="F452">
        <v>147.02892942764768</v>
      </c>
      <c r="G452">
        <v>856.82878494913166</v>
      </c>
      <c r="H452">
        <v>690.75317769076264</v>
      </c>
      <c r="I452">
        <v>102.85734534081668</v>
      </c>
      <c r="J452">
        <v>1460.1470642852996</v>
      </c>
      <c r="K452">
        <v>134.2554251327708</v>
      </c>
      <c r="L452">
        <v>1267.0733921574736</v>
      </c>
      <c r="M452">
        <v>1437.6983529332424</v>
      </c>
      <c r="N452">
        <v>1602.5653743260359</v>
      </c>
    </row>
    <row r="453" spans="1:14">
      <c r="A453" s="1" t="s">
        <v>45</v>
      </c>
      <c r="B453" s="1" t="s">
        <v>28</v>
      </c>
      <c r="C453">
        <v>91.986815042002377</v>
      </c>
      <c r="D453">
        <v>472.09176284900383</v>
      </c>
      <c r="E453">
        <v>512.68347302033021</v>
      </c>
      <c r="F453">
        <v>147.91819230514045</v>
      </c>
      <c r="G453">
        <v>860.81370838418354</v>
      </c>
      <c r="H453">
        <v>694.8893082266153</v>
      </c>
      <c r="I453">
        <v>103.42461931361395</v>
      </c>
      <c r="J453">
        <v>1467.3486893120369</v>
      </c>
      <c r="K453">
        <v>134.97426670178666</v>
      </c>
      <c r="L453">
        <v>1275.7188524754108</v>
      </c>
      <c r="M453">
        <v>1444.933744302748</v>
      </c>
      <c r="N453">
        <v>1594.6841701615242</v>
      </c>
    </row>
    <row r="454" spans="1:14">
      <c r="A454" s="1" t="s">
        <v>45</v>
      </c>
      <c r="B454" s="1" t="s">
        <v>29</v>
      </c>
      <c r="C454">
        <v>92.55612821586017</v>
      </c>
      <c r="D454">
        <v>474.35376334969607</v>
      </c>
      <c r="E454">
        <v>515.91325613509537</v>
      </c>
      <c r="F454">
        <v>148.81283363752891</v>
      </c>
      <c r="G454">
        <v>864.81716482730212</v>
      </c>
      <c r="H454">
        <v>699.05020531637194</v>
      </c>
      <c r="I454">
        <v>103.99502188903213</v>
      </c>
      <c r="J454">
        <v>1474.5858336397364</v>
      </c>
      <c r="K454">
        <v>135.69695715214817</v>
      </c>
      <c r="L454">
        <v>1284.4233022603919</v>
      </c>
      <c r="M454">
        <v>1452.2055486570518</v>
      </c>
      <c r="N454">
        <v>1586.841724714802</v>
      </c>
    </row>
    <row r="455" spans="1:14">
      <c r="A455" s="1" t="s">
        <v>45</v>
      </c>
      <c r="B455" s="1" t="s">
        <v>30</v>
      </c>
      <c r="C455">
        <v>93.128964910885415</v>
      </c>
      <c r="D455">
        <v>476.62660209555116</v>
      </c>
      <c r="E455">
        <v>519.16338611009178</v>
      </c>
      <c r="F455">
        <v>149.71288595487562</v>
      </c>
      <c r="G455">
        <v>868.83924047145786</v>
      </c>
      <c r="H455">
        <v>703.2360172585901</v>
      </c>
      <c r="I455">
        <v>104.56857032179262</v>
      </c>
      <c r="J455">
        <v>1481.8586724539623</v>
      </c>
      <c r="K455">
        <v>136.4235170918561</v>
      </c>
      <c r="L455">
        <v>1293.1871440077261</v>
      </c>
      <c r="M455">
        <v>1459.5139492489172</v>
      </c>
      <c r="N455">
        <v>1579.0378473756309</v>
      </c>
    </row>
    <row r="456" spans="1:14">
      <c r="A456" s="1" t="s">
        <v>46</v>
      </c>
      <c r="B456" s="1" t="s">
        <v>1</v>
      </c>
      <c r="C456">
        <v>9.06</v>
      </c>
      <c r="D456">
        <v>11.35</v>
      </c>
      <c r="E456">
        <v>8.35</v>
      </c>
      <c r="F456">
        <v>9.0299999999999994</v>
      </c>
      <c r="G456">
        <v>3.89</v>
      </c>
      <c r="H456">
        <v>3.73</v>
      </c>
      <c r="I456">
        <v>4.87</v>
      </c>
      <c r="J456">
        <v>1.75</v>
      </c>
      <c r="K456">
        <v>2.7</v>
      </c>
      <c r="L456">
        <v>2.27</v>
      </c>
      <c r="M456">
        <v>1.5</v>
      </c>
      <c r="N456">
        <v>1.25</v>
      </c>
    </row>
    <row r="457" spans="1:14">
      <c r="A457" s="1" t="s">
        <v>46</v>
      </c>
      <c r="B457" s="1" t="s">
        <v>2</v>
      </c>
      <c r="C457">
        <v>9.98</v>
      </c>
      <c r="D457">
        <v>12.61</v>
      </c>
      <c r="E457">
        <v>9.36</v>
      </c>
      <c r="F457">
        <v>10.3</v>
      </c>
      <c r="G457">
        <v>4.59</v>
      </c>
      <c r="H457">
        <v>4.58</v>
      </c>
      <c r="I457">
        <v>5.84</v>
      </c>
      <c r="J457">
        <v>2.13</v>
      </c>
      <c r="K457">
        <v>3.21</v>
      </c>
      <c r="L457">
        <v>3.74</v>
      </c>
      <c r="M457">
        <v>2.06</v>
      </c>
      <c r="N457">
        <v>1.62</v>
      </c>
    </row>
    <row r="458" spans="1:14">
      <c r="A458" s="1" t="s">
        <v>46</v>
      </c>
      <c r="B458" s="1" t="s">
        <v>3</v>
      </c>
      <c r="C458">
        <v>11.18</v>
      </c>
      <c r="D458">
        <v>13.91</v>
      </c>
      <c r="E458">
        <v>10.56</v>
      </c>
      <c r="F458">
        <v>11.52</v>
      </c>
      <c r="G458">
        <v>5.36</v>
      </c>
      <c r="H458">
        <v>5.46</v>
      </c>
      <c r="I458">
        <v>6.73</v>
      </c>
      <c r="J458">
        <v>2.72</v>
      </c>
      <c r="K458">
        <v>3.93</v>
      </c>
      <c r="L458">
        <v>4.51</v>
      </c>
      <c r="M458">
        <v>2.6</v>
      </c>
      <c r="N458">
        <v>2.06</v>
      </c>
    </row>
    <row r="459" spans="1:14">
      <c r="A459" s="1" t="s">
        <v>46</v>
      </c>
      <c r="B459" s="1" t="s">
        <v>4</v>
      </c>
      <c r="C459">
        <v>12.42</v>
      </c>
      <c r="D459">
        <v>15.23</v>
      </c>
      <c r="E459">
        <v>11.81</v>
      </c>
      <c r="F459">
        <v>12.77</v>
      </c>
      <c r="G459">
        <v>6.19</v>
      </c>
      <c r="H459">
        <v>6.42</v>
      </c>
      <c r="I459">
        <v>7.68</v>
      </c>
      <c r="J459">
        <v>3.39</v>
      </c>
      <c r="K459">
        <v>4.72</v>
      </c>
      <c r="L459">
        <v>5.34</v>
      </c>
      <c r="M459">
        <v>3.22</v>
      </c>
      <c r="N459">
        <v>2.57</v>
      </c>
    </row>
    <row r="460" spans="1:14">
      <c r="A460" s="1" t="s">
        <v>46</v>
      </c>
      <c r="B460" s="1" t="s">
        <v>5</v>
      </c>
      <c r="C460">
        <v>13.51</v>
      </c>
      <c r="D460">
        <v>16.57</v>
      </c>
      <c r="E460">
        <v>13.09</v>
      </c>
      <c r="F460">
        <v>14.05</v>
      </c>
      <c r="G460">
        <v>7.05</v>
      </c>
      <c r="H460">
        <v>7.45</v>
      </c>
      <c r="I460">
        <v>8.66</v>
      </c>
      <c r="J460">
        <v>4.1500000000000004</v>
      </c>
      <c r="K460">
        <v>5.59</v>
      </c>
      <c r="L460">
        <v>6.23</v>
      </c>
      <c r="M460">
        <v>3.91</v>
      </c>
      <c r="N460">
        <v>3.14</v>
      </c>
    </row>
    <row r="461" spans="1:14">
      <c r="A461" s="1" t="s">
        <v>46</v>
      </c>
      <c r="B461" s="1" t="s">
        <v>6</v>
      </c>
      <c r="C461">
        <v>14.78</v>
      </c>
      <c r="D461">
        <v>17.920000000000002</v>
      </c>
      <c r="E461">
        <v>14.41</v>
      </c>
      <c r="F461">
        <v>15.35</v>
      </c>
      <c r="G461">
        <v>7.95</v>
      </c>
      <c r="H461">
        <v>8.5399999999999991</v>
      </c>
      <c r="I461">
        <v>9.67</v>
      </c>
      <c r="J461">
        <v>4.9800000000000004</v>
      </c>
      <c r="K461">
        <v>6.52</v>
      </c>
      <c r="L461">
        <v>7.19</v>
      </c>
      <c r="M461">
        <v>4.66</v>
      </c>
      <c r="N461">
        <v>3.78</v>
      </c>
    </row>
    <row r="462" spans="1:14">
      <c r="A462" s="1" t="s">
        <v>46</v>
      </c>
      <c r="B462" s="1" t="s">
        <v>7</v>
      </c>
      <c r="C462">
        <v>16.07</v>
      </c>
      <c r="D462">
        <v>19.28</v>
      </c>
      <c r="E462">
        <v>15.74</v>
      </c>
      <c r="F462">
        <v>16.66</v>
      </c>
      <c r="G462">
        <v>8.89</v>
      </c>
      <c r="H462">
        <v>9.67</v>
      </c>
      <c r="I462">
        <v>10.72</v>
      </c>
      <c r="J462">
        <v>5.9</v>
      </c>
      <c r="K462">
        <v>7.51</v>
      </c>
      <c r="L462">
        <v>8.19</v>
      </c>
      <c r="M462">
        <v>5.48</v>
      </c>
      <c r="N462">
        <v>4.47</v>
      </c>
    </row>
    <row r="463" spans="1:14">
      <c r="A463" s="1" t="s">
        <v>46</v>
      </c>
      <c r="B463" s="1" t="s">
        <v>8</v>
      </c>
      <c r="C463">
        <v>17.37</v>
      </c>
      <c r="D463">
        <v>20.64</v>
      </c>
      <c r="E463">
        <v>17.09</v>
      </c>
      <c r="F463">
        <v>17.989999999999998</v>
      </c>
      <c r="G463">
        <v>9.84</v>
      </c>
      <c r="H463">
        <v>10.85</v>
      </c>
      <c r="I463">
        <v>11.79</v>
      </c>
      <c r="J463">
        <v>6.88</v>
      </c>
      <c r="K463">
        <v>8.5500000000000007</v>
      </c>
      <c r="L463">
        <v>9.23</v>
      </c>
      <c r="M463">
        <v>6.36</v>
      </c>
      <c r="N463">
        <v>5.21</v>
      </c>
    </row>
    <row r="464" spans="1:14">
      <c r="A464" s="1" t="s">
        <v>46</v>
      </c>
      <c r="B464" s="1" t="s">
        <v>9</v>
      </c>
      <c r="C464">
        <v>18.68</v>
      </c>
      <c r="D464">
        <v>22.01</v>
      </c>
      <c r="E464">
        <v>18.45</v>
      </c>
      <c r="F464">
        <v>19.32</v>
      </c>
      <c r="G464">
        <v>10.82</v>
      </c>
      <c r="H464">
        <v>12.07</v>
      </c>
      <c r="I464">
        <v>12.87</v>
      </c>
      <c r="J464">
        <v>7.92</v>
      </c>
      <c r="K464">
        <v>9.6300000000000008</v>
      </c>
      <c r="L464">
        <v>10.31</v>
      </c>
      <c r="M464">
        <v>7.28</v>
      </c>
      <c r="N464">
        <v>6</v>
      </c>
    </row>
    <row r="465" spans="1:14">
      <c r="A465" s="1" t="s">
        <v>46</v>
      </c>
      <c r="B465" s="1" t="s">
        <v>10</v>
      </c>
      <c r="C465">
        <v>19.989999999999998</v>
      </c>
      <c r="D465">
        <v>23.38</v>
      </c>
      <c r="E465">
        <v>19.809999999999999</v>
      </c>
      <c r="F465">
        <v>20.65</v>
      </c>
      <c r="G465">
        <v>11.82</v>
      </c>
      <c r="H465">
        <v>13.31</v>
      </c>
      <c r="I465">
        <v>13.96</v>
      </c>
      <c r="J465">
        <v>9.01</v>
      </c>
      <c r="K465">
        <v>10.74</v>
      </c>
      <c r="L465">
        <v>11.42</v>
      </c>
      <c r="M465">
        <v>8.25</v>
      </c>
      <c r="N465">
        <v>6.83</v>
      </c>
    </row>
    <row r="466" spans="1:14">
      <c r="A466" s="1" t="s">
        <v>46</v>
      </c>
      <c r="B466" s="1" t="s">
        <v>11</v>
      </c>
      <c r="C466">
        <v>21.31</v>
      </c>
      <c r="D466">
        <v>24.74</v>
      </c>
      <c r="E466">
        <v>21.18</v>
      </c>
      <c r="F466">
        <v>21.98</v>
      </c>
      <c r="G466">
        <v>12.82</v>
      </c>
      <c r="H466">
        <v>14.57</v>
      </c>
      <c r="I466">
        <v>15.06</v>
      </c>
      <c r="J466">
        <v>10.15</v>
      </c>
      <c r="K466">
        <v>11.89</v>
      </c>
      <c r="L466">
        <v>12.55</v>
      </c>
      <c r="M466">
        <v>9.26</v>
      </c>
      <c r="N466">
        <v>7.69</v>
      </c>
    </row>
    <row r="467" spans="1:14">
      <c r="A467" s="1" t="s">
        <v>46</v>
      </c>
      <c r="B467" s="1" t="s">
        <v>12</v>
      </c>
      <c r="C467">
        <v>22.62</v>
      </c>
      <c r="D467">
        <v>26.1</v>
      </c>
      <c r="E467">
        <v>22.55</v>
      </c>
      <c r="F467">
        <v>23.32</v>
      </c>
      <c r="G467">
        <v>13.83</v>
      </c>
      <c r="H467">
        <v>15.85</v>
      </c>
      <c r="I467">
        <v>16.170000000000002</v>
      </c>
      <c r="J467">
        <v>11.32</v>
      </c>
      <c r="K467">
        <v>13.06</v>
      </c>
      <c r="L467">
        <v>13.7</v>
      </c>
      <c r="M467">
        <v>10.29</v>
      </c>
      <c r="N467">
        <v>8.59</v>
      </c>
    </row>
    <row r="468" spans="1:14">
      <c r="A468" s="1" t="s">
        <v>46</v>
      </c>
      <c r="B468" s="1" t="s">
        <v>13</v>
      </c>
      <c r="C468">
        <v>23.92</v>
      </c>
      <c r="D468">
        <v>27.45</v>
      </c>
      <c r="E468">
        <v>23.91</v>
      </c>
      <c r="F468">
        <v>24.64</v>
      </c>
      <c r="G468">
        <v>14.84</v>
      </c>
      <c r="H468">
        <v>17.14</v>
      </c>
      <c r="I468">
        <v>17.27</v>
      </c>
      <c r="J468">
        <v>12.52</v>
      </c>
      <c r="K468">
        <v>14.24</v>
      </c>
      <c r="L468">
        <v>14.85</v>
      </c>
      <c r="M468">
        <v>11.35</v>
      </c>
      <c r="N468">
        <v>9.5</v>
      </c>
    </row>
    <row r="469" spans="1:14">
      <c r="A469" s="1" t="s">
        <v>46</v>
      </c>
      <c r="B469" s="1" t="s">
        <v>14</v>
      </c>
      <c r="C469">
        <v>25.22</v>
      </c>
      <c r="D469">
        <v>28.8</v>
      </c>
      <c r="E469">
        <v>25.27</v>
      </c>
      <c r="F469">
        <v>25.97</v>
      </c>
      <c r="G469">
        <v>15.85</v>
      </c>
      <c r="H469">
        <v>18.43</v>
      </c>
      <c r="I469">
        <v>18.38</v>
      </c>
      <c r="J469">
        <v>13.75</v>
      </c>
      <c r="K469">
        <v>15.43</v>
      </c>
      <c r="L469">
        <v>16.02</v>
      </c>
      <c r="M469">
        <v>12.42</v>
      </c>
      <c r="N469">
        <v>10.43</v>
      </c>
    </row>
    <row r="470" spans="1:14">
      <c r="A470" s="1" t="s">
        <v>46</v>
      </c>
      <c r="B470" s="1" t="s">
        <v>15</v>
      </c>
      <c r="C470">
        <v>26.52</v>
      </c>
      <c r="D470">
        <v>30.14</v>
      </c>
      <c r="E470">
        <v>26.63</v>
      </c>
      <c r="F470">
        <v>27.28</v>
      </c>
      <c r="G470">
        <v>16.86</v>
      </c>
      <c r="H470">
        <v>19.73</v>
      </c>
      <c r="I470">
        <v>19.48</v>
      </c>
      <c r="J470">
        <v>14.99</v>
      </c>
      <c r="K470">
        <v>16.63</v>
      </c>
      <c r="L470">
        <v>17.18</v>
      </c>
      <c r="M470">
        <v>13.51</v>
      </c>
      <c r="N470">
        <v>11.37</v>
      </c>
    </row>
    <row r="471" spans="1:14">
      <c r="A471" s="1" t="s">
        <v>46</v>
      </c>
      <c r="B471" s="1" t="s">
        <v>16</v>
      </c>
      <c r="C471">
        <v>27.81</v>
      </c>
      <c r="D471">
        <v>31.48</v>
      </c>
      <c r="E471">
        <v>27.97</v>
      </c>
      <c r="F471">
        <v>28.6</v>
      </c>
      <c r="G471">
        <v>17.87</v>
      </c>
      <c r="H471">
        <v>21.02</v>
      </c>
      <c r="I471">
        <v>20.58</v>
      </c>
      <c r="J471">
        <v>16.239999999999998</v>
      </c>
      <c r="K471">
        <v>17.829999999999998</v>
      </c>
      <c r="L471">
        <v>18.350000000000001</v>
      </c>
      <c r="M471">
        <v>14.6</v>
      </c>
      <c r="N471">
        <v>12.32</v>
      </c>
    </row>
    <row r="472" spans="1:14">
      <c r="A472" s="1" t="s">
        <v>46</v>
      </c>
      <c r="B472" s="1" t="s">
        <v>17</v>
      </c>
      <c r="C472">
        <v>29.1</v>
      </c>
      <c r="D472">
        <v>32.82</v>
      </c>
      <c r="E472">
        <v>29.32</v>
      </c>
      <c r="F472">
        <v>29.9</v>
      </c>
      <c r="G472">
        <v>18.88</v>
      </c>
      <c r="H472">
        <v>22.31</v>
      </c>
      <c r="I472">
        <v>21.67</v>
      </c>
      <c r="J472">
        <v>17.5</v>
      </c>
      <c r="K472">
        <v>19.04</v>
      </c>
      <c r="L472">
        <v>19.510000000000002</v>
      </c>
      <c r="M472">
        <v>15.7</v>
      </c>
      <c r="N472">
        <v>13.28</v>
      </c>
    </row>
    <row r="473" spans="1:14">
      <c r="A473" s="1" t="s">
        <v>46</v>
      </c>
      <c r="B473" s="1" t="s">
        <v>18</v>
      </c>
      <c r="C473">
        <v>30.38</v>
      </c>
      <c r="D473">
        <v>34.15</v>
      </c>
      <c r="E473">
        <v>30.65</v>
      </c>
      <c r="F473">
        <v>31.2</v>
      </c>
      <c r="G473">
        <v>19.88</v>
      </c>
      <c r="H473">
        <v>23.6</v>
      </c>
      <c r="I473">
        <v>22.76</v>
      </c>
      <c r="J473">
        <v>18.760000000000002</v>
      </c>
      <c r="K473">
        <v>20.239999999999998</v>
      </c>
      <c r="L473">
        <v>20.67</v>
      </c>
      <c r="M473">
        <v>16.8</v>
      </c>
      <c r="N473">
        <v>14.23</v>
      </c>
    </row>
    <row r="474" spans="1:14">
      <c r="A474" s="1" t="s">
        <v>46</v>
      </c>
      <c r="B474" s="1" t="s">
        <v>19</v>
      </c>
      <c r="C474">
        <v>31.65</v>
      </c>
      <c r="D474">
        <v>35.479999999999997</v>
      </c>
      <c r="E474">
        <v>31.98</v>
      </c>
      <c r="F474">
        <v>32.5</v>
      </c>
      <c r="G474">
        <v>20.87</v>
      </c>
      <c r="H474">
        <v>24.88</v>
      </c>
      <c r="I474">
        <v>23.84</v>
      </c>
      <c r="J474">
        <v>20.02</v>
      </c>
      <c r="K474">
        <v>21.43</v>
      </c>
      <c r="L474">
        <v>21.83</v>
      </c>
      <c r="M474">
        <v>17.89</v>
      </c>
      <c r="N474">
        <v>15.19</v>
      </c>
    </row>
    <row r="475" spans="1:14">
      <c r="A475" s="1" t="s">
        <v>46</v>
      </c>
      <c r="B475" s="1" t="s">
        <v>20</v>
      </c>
      <c r="C475">
        <v>32.93</v>
      </c>
      <c r="D475">
        <v>36.81</v>
      </c>
      <c r="E475">
        <v>33.31</v>
      </c>
      <c r="F475">
        <v>33.79</v>
      </c>
      <c r="G475">
        <v>21.86</v>
      </c>
      <c r="H475">
        <v>26.15</v>
      </c>
      <c r="I475">
        <v>24.92</v>
      </c>
      <c r="J475">
        <v>21.28</v>
      </c>
      <c r="K475">
        <v>22.62</v>
      </c>
      <c r="L475">
        <v>22.98</v>
      </c>
      <c r="M475">
        <v>18.989999999999998</v>
      </c>
      <c r="N475">
        <v>16.14</v>
      </c>
    </row>
    <row r="476" spans="1:14">
      <c r="A476" s="1" t="s">
        <v>46</v>
      </c>
      <c r="B476" s="1" t="s">
        <v>21</v>
      </c>
      <c r="C476">
        <v>34.200000000000003</v>
      </c>
      <c r="D476">
        <v>38.130000000000003</v>
      </c>
      <c r="E476">
        <v>34.630000000000003</v>
      </c>
      <c r="F476">
        <v>35.090000000000003</v>
      </c>
      <c r="G476">
        <v>22.85</v>
      </c>
      <c r="H476">
        <v>27.42</v>
      </c>
      <c r="I476">
        <v>25.99</v>
      </c>
      <c r="J476">
        <v>22.53</v>
      </c>
      <c r="K476">
        <v>23.81</v>
      </c>
      <c r="L476">
        <v>24.12</v>
      </c>
      <c r="M476">
        <v>20.079999999999998</v>
      </c>
      <c r="N476">
        <v>17.100000000000001</v>
      </c>
    </row>
    <row r="477" spans="1:14">
      <c r="A477" s="1" t="s">
        <v>46</v>
      </c>
      <c r="B477" s="1" t="s">
        <v>22</v>
      </c>
      <c r="C477">
        <v>35.47</v>
      </c>
      <c r="D477">
        <v>39.46</v>
      </c>
      <c r="E477">
        <v>35.950000000000003</v>
      </c>
      <c r="F477">
        <v>36.380000000000003</v>
      </c>
      <c r="G477">
        <v>23.83</v>
      </c>
      <c r="H477">
        <v>28.68</v>
      </c>
      <c r="I477">
        <v>27.06</v>
      </c>
      <c r="J477">
        <v>23.77</v>
      </c>
      <c r="K477">
        <v>24.98</v>
      </c>
      <c r="L477">
        <v>25.26</v>
      </c>
      <c r="M477">
        <v>21.16</v>
      </c>
      <c r="N477">
        <v>18.04</v>
      </c>
    </row>
    <row r="478" spans="1:14">
      <c r="A478" s="1" t="s">
        <v>46</v>
      </c>
      <c r="B478" s="1" t="s">
        <v>23</v>
      </c>
      <c r="C478">
        <v>36.74</v>
      </c>
      <c r="D478">
        <v>40.799999999999997</v>
      </c>
      <c r="E478">
        <v>37.270000000000003</v>
      </c>
      <c r="F478">
        <v>37.67</v>
      </c>
      <c r="G478">
        <v>24.81</v>
      </c>
      <c r="H478">
        <v>29.93</v>
      </c>
      <c r="I478">
        <v>28.13</v>
      </c>
      <c r="J478">
        <v>25.01</v>
      </c>
      <c r="K478">
        <v>26.15</v>
      </c>
      <c r="L478">
        <v>26.39</v>
      </c>
      <c r="M478">
        <v>22.24</v>
      </c>
      <c r="N478">
        <v>18.98</v>
      </c>
    </row>
    <row r="479" spans="1:14">
      <c r="A479" s="1" t="s">
        <v>46</v>
      </c>
      <c r="B479" s="1" t="s">
        <v>24</v>
      </c>
      <c r="C479">
        <v>38.01</v>
      </c>
      <c r="D479">
        <v>42.13</v>
      </c>
      <c r="E479">
        <v>38.590000000000003</v>
      </c>
      <c r="F479">
        <v>38.96</v>
      </c>
      <c r="G479">
        <v>25.78</v>
      </c>
      <c r="H479">
        <v>31.18</v>
      </c>
      <c r="I479">
        <v>29.19</v>
      </c>
      <c r="J479">
        <v>26.24</v>
      </c>
      <c r="K479">
        <v>27.32</v>
      </c>
      <c r="L479">
        <v>27.52</v>
      </c>
      <c r="M479">
        <v>23.31</v>
      </c>
      <c r="N479">
        <v>19.920000000000002</v>
      </c>
    </row>
    <row r="480" spans="1:14">
      <c r="A480" s="1" t="s">
        <v>46</v>
      </c>
      <c r="B480" s="1" t="s">
        <v>25</v>
      </c>
      <c r="C480">
        <v>39.28</v>
      </c>
      <c r="D480">
        <v>43.48</v>
      </c>
      <c r="E480">
        <v>39.92</v>
      </c>
      <c r="F480">
        <v>40.26</v>
      </c>
      <c r="G480">
        <v>26.75</v>
      </c>
      <c r="H480">
        <v>32.43</v>
      </c>
      <c r="I480">
        <v>30.26</v>
      </c>
      <c r="J480">
        <v>27.47</v>
      </c>
      <c r="K480">
        <v>28.48</v>
      </c>
      <c r="L480">
        <v>28.64</v>
      </c>
      <c r="M480">
        <v>24.37</v>
      </c>
      <c r="N480">
        <v>20.85</v>
      </c>
    </row>
    <row r="481" spans="1:14">
      <c r="A481" s="1" t="s">
        <v>46</v>
      </c>
      <c r="B481" s="1" t="s">
        <v>26</v>
      </c>
      <c r="C481">
        <v>40.56</v>
      </c>
      <c r="D481">
        <v>44.83</v>
      </c>
      <c r="E481">
        <v>41.24</v>
      </c>
      <c r="F481">
        <v>41.56</v>
      </c>
      <c r="G481">
        <v>27.73</v>
      </c>
      <c r="H481">
        <v>33.67</v>
      </c>
      <c r="I481">
        <v>31.32</v>
      </c>
      <c r="J481">
        <v>28.68</v>
      </c>
      <c r="K481">
        <v>29.64</v>
      </c>
      <c r="L481">
        <v>29.76</v>
      </c>
      <c r="M481">
        <v>25.43</v>
      </c>
      <c r="N481">
        <v>21.77</v>
      </c>
    </row>
    <row r="482" spans="1:14">
      <c r="A482" s="1" t="s">
        <v>46</v>
      </c>
      <c r="B482" s="1" t="s">
        <v>27</v>
      </c>
      <c r="C482">
        <v>41.84</v>
      </c>
      <c r="D482">
        <v>46.19</v>
      </c>
      <c r="E482">
        <v>42.57</v>
      </c>
      <c r="F482">
        <v>42.87</v>
      </c>
      <c r="G482">
        <v>28.7</v>
      </c>
      <c r="H482">
        <v>34.909999999999997</v>
      </c>
      <c r="I482">
        <v>32.39</v>
      </c>
      <c r="J482">
        <v>29.9</v>
      </c>
      <c r="K482">
        <v>30.79</v>
      </c>
      <c r="L482">
        <v>30.88</v>
      </c>
      <c r="M482">
        <v>26.49</v>
      </c>
      <c r="N482">
        <v>22.69</v>
      </c>
    </row>
    <row r="483" spans="1:14">
      <c r="A483" s="1" t="s">
        <v>46</v>
      </c>
      <c r="B483" s="1" t="s">
        <v>28</v>
      </c>
      <c r="C483">
        <v>43.13</v>
      </c>
      <c r="D483">
        <v>47.56</v>
      </c>
      <c r="E483">
        <v>43.91</v>
      </c>
      <c r="F483">
        <v>44.18</v>
      </c>
      <c r="G483">
        <v>29.67</v>
      </c>
      <c r="H483">
        <v>36.15</v>
      </c>
      <c r="I483">
        <v>33.450000000000003</v>
      </c>
      <c r="J483">
        <v>31.11</v>
      </c>
      <c r="K483">
        <v>31.94</v>
      </c>
      <c r="L483">
        <v>32</v>
      </c>
      <c r="M483">
        <v>27.54</v>
      </c>
      <c r="N483">
        <v>23.61</v>
      </c>
    </row>
    <row r="484" spans="1:14">
      <c r="A484" s="1" t="s">
        <v>46</v>
      </c>
      <c r="B484" s="1" t="s">
        <v>29</v>
      </c>
      <c r="C484">
        <v>44.43</v>
      </c>
      <c r="D484">
        <v>48.94</v>
      </c>
      <c r="E484">
        <v>45.25</v>
      </c>
      <c r="F484">
        <v>45.51</v>
      </c>
      <c r="G484">
        <v>30.65</v>
      </c>
      <c r="H484">
        <v>37.39</v>
      </c>
      <c r="I484">
        <v>34.53</v>
      </c>
      <c r="J484">
        <v>32.31</v>
      </c>
      <c r="K484">
        <v>33.090000000000003</v>
      </c>
      <c r="L484">
        <v>33.11</v>
      </c>
      <c r="M484">
        <v>28.59</v>
      </c>
      <c r="N484">
        <v>24.52</v>
      </c>
    </row>
    <row r="485" spans="1:14">
      <c r="A485" s="1" t="s">
        <v>46</v>
      </c>
      <c r="B485" s="1" t="s">
        <v>30</v>
      </c>
      <c r="C485">
        <v>45.74</v>
      </c>
      <c r="D485">
        <v>50.33</v>
      </c>
      <c r="E485">
        <v>46.61</v>
      </c>
      <c r="F485">
        <v>46.84</v>
      </c>
      <c r="G485">
        <v>31.63</v>
      </c>
      <c r="H485">
        <v>38.630000000000003</v>
      </c>
      <c r="I485">
        <v>35.6</v>
      </c>
      <c r="J485">
        <v>33.51</v>
      </c>
      <c r="K485">
        <v>34.24</v>
      </c>
      <c r="L485">
        <v>34.229999999999997</v>
      </c>
      <c r="M485">
        <v>29.64</v>
      </c>
      <c r="N485">
        <v>25.44</v>
      </c>
    </row>
    <row r="486" spans="1:14">
      <c r="A486" s="1" t="s">
        <v>47</v>
      </c>
      <c r="B486" s="1" t="s">
        <v>1</v>
      </c>
      <c r="C486">
        <v>0.29585944092892713</v>
      </c>
      <c r="D486">
        <v>1.1596459659266032</v>
      </c>
      <c r="E486">
        <v>0.93391117436738846</v>
      </c>
      <c r="F486">
        <v>0.42011413101029427</v>
      </c>
      <c r="G486">
        <v>0.52094414919911669</v>
      </c>
      <c r="H486">
        <v>0.37105519072889004</v>
      </c>
      <c r="I486">
        <v>0.34929346900860447</v>
      </c>
      <c r="J486">
        <v>0.3424392179751381</v>
      </c>
      <c r="K486">
        <v>0.22580434844463509</v>
      </c>
      <c r="L486">
        <v>1.4461580790400916</v>
      </c>
      <c r="M486">
        <v>0.38420584303181693</v>
      </c>
      <c r="N486">
        <v>0.18267352275504875</v>
      </c>
    </row>
    <row r="487" spans="1:14">
      <c r="A487" s="1" t="s">
        <v>47</v>
      </c>
      <c r="B487" s="1" t="s">
        <v>2</v>
      </c>
      <c r="C487">
        <v>0.28783604302667393</v>
      </c>
      <c r="D487">
        <v>0.98172986886548763</v>
      </c>
      <c r="E487">
        <v>0.73324940627511603</v>
      </c>
      <c r="F487">
        <v>0.39748564548030391</v>
      </c>
      <c r="G487">
        <v>0.65840401958976247</v>
      </c>
      <c r="H487">
        <v>0.4433741681589175</v>
      </c>
      <c r="I487">
        <v>0.30100556077384832</v>
      </c>
      <c r="J487">
        <v>0.5657543637726814</v>
      </c>
      <c r="K487">
        <v>0.19167661476175613</v>
      </c>
      <c r="L487">
        <v>2.0410503704290033</v>
      </c>
      <c r="M487">
        <v>0.61532880940738677</v>
      </c>
      <c r="N487">
        <v>0.21656002659348433</v>
      </c>
    </row>
    <row r="488" spans="1:14">
      <c r="A488" s="1" t="s">
        <v>47</v>
      </c>
      <c r="B488" s="1" t="s">
        <v>3</v>
      </c>
      <c r="C488">
        <v>0.25897193035892585</v>
      </c>
      <c r="D488">
        <v>0.91110568595349661</v>
      </c>
      <c r="E488">
        <v>0.73682588229437551</v>
      </c>
      <c r="F488">
        <v>0.38391212577019845</v>
      </c>
      <c r="G488">
        <v>0.79805238212755369</v>
      </c>
      <c r="H488">
        <v>0.52646730329432379</v>
      </c>
      <c r="I488">
        <v>0.28341355623105158</v>
      </c>
      <c r="J488">
        <v>0.73076205530409855</v>
      </c>
      <c r="K488">
        <v>0.19629208993892991</v>
      </c>
      <c r="L488">
        <v>2.2886150595080821</v>
      </c>
      <c r="M488">
        <v>0.77854906116087186</v>
      </c>
      <c r="N488">
        <v>0.29759158536098995</v>
      </c>
    </row>
    <row r="489" spans="1:14">
      <c r="A489" s="1" t="s">
        <v>47</v>
      </c>
      <c r="B489" s="1" t="s">
        <v>4</v>
      </c>
      <c r="C489">
        <v>0.22591401407859193</v>
      </c>
      <c r="D489">
        <v>0.78898432682853137</v>
      </c>
      <c r="E489">
        <v>0.71741551562278016</v>
      </c>
      <c r="F489">
        <v>0.35420152278771</v>
      </c>
      <c r="G489">
        <v>0.91498361299323738</v>
      </c>
      <c r="H489">
        <v>0.59524844919548725</v>
      </c>
      <c r="I489">
        <v>0.25542056137108449</v>
      </c>
      <c r="J489">
        <v>0.91265270367674434</v>
      </c>
      <c r="K489">
        <v>0.1952302376679092</v>
      </c>
      <c r="L489">
        <v>2.3205644528720817</v>
      </c>
      <c r="M489">
        <v>0.92935173651238301</v>
      </c>
      <c r="N489">
        <v>0.39168840309604946</v>
      </c>
    </row>
    <row r="490" spans="1:14">
      <c r="A490" s="1" t="s">
        <v>47</v>
      </c>
      <c r="B490" s="1" t="s">
        <v>5</v>
      </c>
      <c r="C490">
        <v>0.19071458330342961</v>
      </c>
      <c r="D490">
        <v>0.5917382451213985</v>
      </c>
      <c r="E490">
        <v>0.67766731801859714</v>
      </c>
      <c r="F490">
        <v>0.31171210907839819</v>
      </c>
      <c r="G490">
        <v>0.99914466271429159</v>
      </c>
      <c r="H490">
        <v>0.64172380049868183</v>
      </c>
      <c r="I490">
        <v>0.22312352526534621</v>
      </c>
      <c r="J490">
        <v>1.0923357321219067</v>
      </c>
      <c r="K490">
        <v>0.1887627213396528</v>
      </c>
      <c r="L490">
        <v>2.2199593366239863</v>
      </c>
      <c r="M490">
        <v>1.0582672021705679</v>
      </c>
      <c r="N490">
        <v>0.4913438669695217</v>
      </c>
    </row>
    <row r="491" spans="1:14">
      <c r="A491" s="1" t="s">
        <v>47</v>
      </c>
      <c r="B491" s="1" t="s">
        <v>6</v>
      </c>
      <c r="C491">
        <v>0.16092237574786714</v>
      </c>
      <c r="D491">
        <v>0.44380368384104885</v>
      </c>
      <c r="E491">
        <v>0.61602205610617689</v>
      </c>
      <c r="F491">
        <v>0.24963336070206885</v>
      </c>
      <c r="G491">
        <v>1.0322011674559253</v>
      </c>
      <c r="H491">
        <v>0.65899963039353116</v>
      </c>
      <c r="I491">
        <v>0.18184767170026972</v>
      </c>
      <c r="J491">
        <v>1.2311746974128011</v>
      </c>
      <c r="K491">
        <v>0.17571718964931307</v>
      </c>
      <c r="L491">
        <v>2.0322889295004414</v>
      </c>
      <c r="M491">
        <v>1.1394093569165624</v>
      </c>
      <c r="N491">
        <v>0.57480607924342808</v>
      </c>
    </row>
    <row r="492" spans="1:14">
      <c r="A492" s="1" t="s">
        <v>47</v>
      </c>
      <c r="B492" s="1" t="s">
        <v>7</v>
      </c>
      <c r="C492">
        <v>0.13407743632220709</v>
      </c>
      <c r="D492">
        <v>0.33285276288078663</v>
      </c>
      <c r="E492">
        <v>0.5380472131834132</v>
      </c>
      <c r="F492">
        <v>0.18722502052655163</v>
      </c>
      <c r="G492">
        <v>1.0278410666772586</v>
      </c>
      <c r="H492">
        <v>0.65333132396400195</v>
      </c>
      <c r="I492">
        <v>0.13638575377520229</v>
      </c>
      <c r="J492">
        <v>1.3332476926094783</v>
      </c>
      <c r="K492">
        <v>0.1574850713838607</v>
      </c>
      <c r="L492">
        <v>1.8004239425279833</v>
      </c>
      <c r="M492">
        <v>1.1820241116971428</v>
      </c>
      <c r="N492">
        <v>0.6371807915971055</v>
      </c>
    </row>
    <row r="493" spans="1:14">
      <c r="A493" s="1" t="s">
        <v>47</v>
      </c>
      <c r="B493" s="1" t="s">
        <v>8</v>
      </c>
      <c r="C493">
        <v>0.10055807724165532</v>
      </c>
      <c r="D493">
        <v>0.24963957216058996</v>
      </c>
      <c r="E493">
        <v>0.42905226245973849</v>
      </c>
      <c r="F493">
        <v>0.14041876539491371</v>
      </c>
      <c r="G493">
        <v>0.99741615780763415</v>
      </c>
      <c r="H493">
        <v>0.62994167871112849</v>
      </c>
      <c r="I493">
        <v>0.10228931533140172</v>
      </c>
      <c r="J493">
        <v>1.4051095676958498</v>
      </c>
      <c r="K493">
        <v>0.13202844265763125</v>
      </c>
      <c r="L493">
        <v>1.5279319014512691</v>
      </c>
      <c r="M493">
        <v>1.1991660348569804</v>
      </c>
      <c r="N493">
        <v>0.69054037253074418</v>
      </c>
    </row>
    <row r="494" spans="1:14">
      <c r="A494" s="1" t="s">
        <v>47</v>
      </c>
      <c r="B494" s="1" t="s">
        <v>9</v>
      </c>
      <c r="C494">
        <v>7.5418557931241498E-2</v>
      </c>
      <c r="D494">
        <v>0.18722967912044244</v>
      </c>
      <c r="E494">
        <v>0.32178919684480384</v>
      </c>
      <c r="F494">
        <v>0.10531407404618529</v>
      </c>
      <c r="G494">
        <v>0.93998185461396877</v>
      </c>
      <c r="H494">
        <v>0.5884280698673009</v>
      </c>
      <c r="I494">
        <v>7.6716986498551298E-2</v>
      </c>
      <c r="J494">
        <v>1.4410044609462913</v>
      </c>
      <c r="K494">
        <v>9.9021331993223438E-2</v>
      </c>
      <c r="L494">
        <v>1.1459489260884519</v>
      </c>
      <c r="M494">
        <v>1.1876329092316844</v>
      </c>
      <c r="N494">
        <v>0.73283208493663476</v>
      </c>
    </row>
    <row r="495" spans="1:14">
      <c r="A495" s="1" t="s">
        <v>47</v>
      </c>
      <c r="B495" s="1" t="s">
        <v>10</v>
      </c>
      <c r="C495">
        <v>5.6563918448431123E-2</v>
      </c>
      <c r="D495">
        <v>0.14042225934033187</v>
      </c>
      <c r="E495">
        <v>0.24134189763360289</v>
      </c>
      <c r="F495">
        <v>7.8985555534638957E-2</v>
      </c>
      <c r="G495">
        <v>0.8502941638177639</v>
      </c>
      <c r="H495">
        <v>0.52862738515130225</v>
      </c>
      <c r="I495">
        <v>5.7537739873913474E-2</v>
      </c>
      <c r="J495">
        <v>1.4339082740836522</v>
      </c>
      <c r="K495">
        <v>7.4265998994917579E-2</v>
      </c>
      <c r="L495">
        <v>0.85946169456633892</v>
      </c>
      <c r="M495">
        <v>1.1481710161330689</v>
      </c>
      <c r="N495">
        <v>0.75920850873652201</v>
      </c>
    </row>
    <row r="496" spans="1:14">
      <c r="A496" s="1" t="s">
        <v>47</v>
      </c>
      <c r="B496" s="1" t="s">
        <v>11</v>
      </c>
      <c r="C496">
        <v>4.2422938836323344E-2</v>
      </c>
      <c r="D496">
        <v>0.1053166945052489</v>
      </c>
      <c r="E496">
        <v>0.18100642322520219</v>
      </c>
      <c r="F496">
        <v>5.9239166650979218E-2</v>
      </c>
      <c r="G496">
        <v>0.63823321534707833</v>
      </c>
      <c r="H496">
        <v>0.41646250394583273</v>
      </c>
      <c r="I496">
        <v>4.3153304905435105E-2</v>
      </c>
      <c r="J496">
        <v>1.3685035863807233</v>
      </c>
      <c r="K496">
        <v>5.569949924618818E-2</v>
      </c>
      <c r="L496">
        <v>0.64459627092475413</v>
      </c>
      <c r="M496">
        <v>1.0785497181697272</v>
      </c>
      <c r="N496">
        <v>0.74837229656252091</v>
      </c>
    </row>
    <row r="497" spans="1:14">
      <c r="A497" s="1" t="s">
        <v>47</v>
      </c>
      <c r="B497" s="1" t="s">
        <v>12</v>
      </c>
      <c r="C497">
        <v>3.1817204127242503E-2</v>
      </c>
      <c r="D497">
        <v>7.8987520878936679E-2</v>
      </c>
      <c r="E497">
        <v>0.13575481741890164</v>
      </c>
      <c r="F497">
        <v>4.4429374988234412E-2</v>
      </c>
      <c r="G497">
        <v>0.47867491151030872</v>
      </c>
      <c r="H497">
        <v>0.31234687795937455</v>
      </c>
      <c r="I497">
        <v>3.2364978679076326E-2</v>
      </c>
      <c r="J497">
        <v>1.2429614397489459</v>
      </c>
      <c r="K497">
        <v>4.1774624434641139E-2</v>
      </c>
      <c r="L497">
        <v>0.4834472031935656</v>
      </c>
      <c r="M497">
        <v>0.97734015751806691</v>
      </c>
      <c r="N497">
        <v>0.70222225768861291</v>
      </c>
    </row>
    <row r="498" spans="1:14">
      <c r="A498" s="1" t="s">
        <v>47</v>
      </c>
      <c r="B498" s="1" t="s">
        <v>13</v>
      </c>
      <c r="C498">
        <v>2.3862903095431879E-2</v>
      </c>
      <c r="D498">
        <v>5.9240640659202509E-2</v>
      </c>
      <c r="E498">
        <v>0.10181611306417623</v>
      </c>
      <c r="F498">
        <v>3.332203124117581E-2</v>
      </c>
      <c r="G498">
        <v>0.35900618363273151</v>
      </c>
      <c r="H498">
        <v>0.23426015846953091</v>
      </c>
      <c r="I498">
        <v>2.4273734009307244E-2</v>
      </c>
      <c r="J498">
        <v>0.99881342541033713</v>
      </c>
      <c r="K498">
        <v>3.1330968325980854E-2</v>
      </c>
      <c r="L498">
        <v>0.36258540239517417</v>
      </c>
      <c r="M498">
        <v>0.82610091801096674</v>
      </c>
      <c r="N498">
        <v>0.63922547010852371</v>
      </c>
    </row>
    <row r="499" spans="1:14">
      <c r="A499" s="1" t="s">
        <v>47</v>
      </c>
      <c r="B499" s="1" t="s">
        <v>14</v>
      </c>
      <c r="C499">
        <v>1.789717732157391E-2</v>
      </c>
      <c r="D499">
        <v>4.4430480494401882E-2</v>
      </c>
      <c r="E499">
        <v>7.6362084798132168E-2</v>
      </c>
      <c r="F499">
        <v>2.499152343088186E-2</v>
      </c>
      <c r="G499">
        <v>0.26925463772454861</v>
      </c>
      <c r="H499">
        <v>0.17569511885214817</v>
      </c>
      <c r="I499">
        <v>1.8205300506980434E-2</v>
      </c>
      <c r="J499">
        <v>0.74911006905775279</v>
      </c>
      <c r="K499">
        <v>2.3498226244485637E-2</v>
      </c>
      <c r="L499">
        <v>0.27193905179638062</v>
      </c>
      <c r="M499">
        <v>0.61957568850822509</v>
      </c>
      <c r="N499">
        <v>0.56367132397401343</v>
      </c>
    </row>
    <row r="500" spans="1:14">
      <c r="A500" s="1" t="s">
        <v>47</v>
      </c>
      <c r="B500" s="1" t="s">
        <v>15</v>
      </c>
      <c r="C500">
        <v>1.3422882991180432E-2</v>
      </c>
      <c r="D500">
        <v>3.3322860370801413E-2</v>
      </c>
      <c r="E500">
        <v>5.7271563598599126E-2</v>
      </c>
      <c r="F500">
        <v>1.8743642573161395E-2</v>
      </c>
      <c r="G500">
        <v>0.20194097829341148</v>
      </c>
      <c r="H500">
        <v>0.13177133913911113</v>
      </c>
      <c r="I500">
        <v>1.3653975380235325E-2</v>
      </c>
      <c r="J500">
        <v>0.56183255179331459</v>
      </c>
      <c r="K500">
        <v>1.7623669683364228E-2</v>
      </c>
      <c r="L500">
        <v>0.20395428884728548</v>
      </c>
      <c r="M500">
        <v>0.46468176638116881</v>
      </c>
      <c r="N500">
        <v>0.46195288894217995</v>
      </c>
    </row>
    <row r="501" spans="1:14">
      <c r="A501" s="1" t="s">
        <v>47</v>
      </c>
      <c r="B501" s="1" t="s">
        <v>16</v>
      </c>
      <c r="C501">
        <v>1.0067162243385323E-2</v>
      </c>
      <c r="D501">
        <v>2.4992145278101056E-2</v>
      </c>
      <c r="E501">
        <v>4.2953672698949348E-2</v>
      </c>
      <c r="F501">
        <v>1.4057731929871045E-2</v>
      </c>
      <c r="G501">
        <v>0.15145573372005861</v>
      </c>
      <c r="H501">
        <v>9.8828504354333352E-2</v>
      </c>
      <c r="I501">
        <v>1.0240481535176494E-2</v>
      </c>
      <c r="J501">
        <v>0.42137441384498597</v>
      </c>
      <c r="K501">
        <v>1.3217752262523171E-2</v>
      </c>
      <c r="L501">
        <v>0.1529657166354641</v>
      </c>
      <c r="M501">
        <v>0.3485113247858766</v>
      </c>
      <c r="N501">
        <v>0.34646466670663495</v>
      </c>
    </row>
    <row r="502" spans="1:14">
      <c r="A502" s="1" t="s">
        <v>47</v>
      </c>
      <c r="B502" s="1" t="s">
        <v>17</v>
      </c>
      <c r="C502">
        <v>0.01</v>
      </c>
      <c r="D502">
        <v>1.8744108958575791E-2</v>
      </c>
      <c r="E502">
        <v>3.2215254524212013E-2</v>
      </c>
      <c r="F502">
        <v>1.0543298947403284E-2</v>
      </c>
      <c r="G502">
        <v>0.11359180029004395</v>
      </c>
      <c r="H502">
        <v>7.4121378265750007E-2</v>
      </c>
      <c r="I502">
        <v>0.01</v>
      </c>
      <c r="J502">
        <v>0.31603081038373942</v>
      </c>
      <c r="K502">
        <v>0.01</v>
      </c>
      <c r="L502">
        <v>0.11472428747659809</v>
      </c>
      <c r="M502">
        <v>0.26138349358940743</v>
      </c>
      <c r="N502">
        <v>0.25984850002997623</v>
      </c>
    </row>
    <row r="503" spans="1:14">
      <c r="A503" s="1" t="s">
        <v>47</v>
      </c>
      <c r="B503" s="1" t="s">
        <v>18</v>
      </c>
      <c r="C503">
        <v>0.01</v>
      </c>
      <c r="D503">
        <v>1.4058081718931843E-2</v>
      </c>
      <c r="E503">
        <v>2.4161440893159008E-2</v>
      </c>
      <c r="F503">
        <v>0.01</v>
      </c>
      <c r="G503">
        <v>8.5193850217532965E-2</v>
      </c>
      <c r="H503">
        <v>5.5591033699312502E-2</v>
      </c>
      <c r="I503">
        <v>0.01</v>
      </c>
      <c r="J503">
        <v>0.23702310778780458</v>
      </c>
      <c r="K503">
        <v>0.01</v>
      </c>
      <c r="L503">
        <v>8.604321560744857E-2</v>
      </c>
      <c r="M503">
        <v>0.19603762019205559</v>
      </c>
      <c r="N503">
        <v>0.19488637502248218</v>
      </c>
    </row>
    <row r="504" spans="1:14">
      <c r="A504" s="1" t="s">
        <v>47</v>
      </c>
      <c r="B504" s="1" t="s">
        <v>19</v>
      </c>
      <c r="C504">
        <v>0.01</v>
      </c>
      <c r="D504">
        <v>1.0543561289198882E-2</v>
      </c>
      <c r="E504">
        <v>1.8121080669869255E-2</v>
      </c>
      <c r="F504">
        <v>0.01</v>
      </c>
      <c r="G504">
        <v>6.3895387663149714E-2</v>
      </c>
      <c r="H504">
        <v>4.1693275274484375E-2</v>
      </c>
      <c r="I504">
        <v>0.01</v>
      </c>
      <c r="J504">
        <v>0.17776733084085342</v>
      </c>
      <c r="K504">
        <v>0.01</v>
      </c>
      <c r="L504">
        <v>6.453241170558642E-2</v>
      </c>
      <c r="M504">
        <v>0.14702821514404169</v>
      </c>
      <c r="N504">
        <v>0.14616478126686164</v>
      </c>
    </row>
    <row r="505" spans="1:14">
      <c r="A505" s="1" t="s">
        <v>47</v>
      </c>
      <c r="B505" s="1" t="s">
        <v>20</v>
      </c>
      <c r="C505">
        <v>0.01</v>
      </c>
      <c r="D505">
        <v>0.01</v>
      </c>
      <c r="E505">
        <v>1.3590810502401941E-2</v>
      </c>
      <c r="F505">
        <v>0.01</v>
      </c>
      <c r="G505">
        <v>4.7921540747362289E-2</v>
      </c>
      <c r="H505">
        <v>3.1269956455863279E-2</v>
      </c>
      <c r="I505">
        <v>0.01</v>
      </c>
      <c r="J505">
        <v>0.13332549813064007</v>
      </c>
      <c r="K505">
        <v>0.01</v>
      </c>
      <c r="L505">
        <v>4.8399308779189819E-2</v>
      </c>
      <c r="M505">
        <v>0.11027116135803126</v>
      </c>
      <c r="N505">
        <v>0.10962358595014624</v>
      </c>
    </row>
    <row r="506" spans="1:14">
      <c r="A506" s="1" t="s">
        <v>47</v>
      </c>
      <c r="B506" s="1" t="s">
        <v>21</v>
      </c>
      <c r="C506">
        <v>0.01</v>
      </c>
      <c r="D506">
        <v>0.01</v>
      </c>
      <c r="E506">
        <v>1.0193107876801456E-2</v>
      </c>
      <c r="F506">
        <v>0.01</v>
      </c>
      <c r="G506">
        <v>3.5941155560521722E-2</v>
      </c>
      <c r="H506">
        <v>2.3452467341897459E-2</v>
      </c>
      <c r="I506">
        <v>0.01</v>
      </c>
      <c r="J506">
        <v>9.9994123597980059E-2</v>
      </c>
      <c r="K506">
        <v>0.01</v>
      </c>
      <c r="L506">
        <v>3.6299481584392362E-2</v>
      </c>
      <c r="M506">
        <v>8.2703371018523444E-2</v>
      </c>
      <c r="N506">
        <v>8.2217689462609683E-2</v>
      </c>
    </row>
    <row r="507" spans="1:14">
      <c r="A507" s="1" t="s">
        <v>47</v>
      </c>
      <c r="B507" s="1" t="s">
        <v>22</v>
      </c>
      <c r="C507">
        <v>0.01</v>
      </c>
      <c r="D507">
        <v>0.01</v>
      </c>
      <c r="E507">
        <v>0.01</v>
      </c>
      <c r="F507">
        <v>0.01</v>
      </c>
      <c r="G507">
        <v>2.695586667039129E-2</v>
      </c>
      <c r="H507">
        <v>1.7589350506423095E-2</v>
      </c>
      <c r="I507">
        <v>0.01</v>
      </c>
      <c r="J507">
        <v>7.4995592698485034E-2</v>
      </c>
      <c r="K507">
        <v>0.01</v>
      </c>
      <c r="L507">
        <v>2.7224611188294272E-2</v>
      </c>
      <c r="M507">
        <v>6.2027528263892587E-2</v>
      </c>
      <c r="N507">
        <v>6.1663267096957262E-2</v>
      </c>
    </row>
    <row r="508" spans="1:14">
      <c r="A508" s="1" t="s">
        <v>47</v>
      </c>
      <c r="B508" s="1" t="s">
        <v>23</v>
      </c>
      <c r="C508">
        <v>0.01</v>
      </c>
      <c r="D508">
        <v>0.01</v>
      </c>
      <c r="E508">
        <v>0.01</v>
      </c>
      <c r="F508">
        <v>0.01</v>
      </c>
      <c r="G508">
        <v>2.0216900002793466E-2</v>
      </c>
      <c r="H508">
        <v>1.3192012879817321E-2</v>
      </c>
      <c r="I508">
        <v>0.01</v>
      </c>
      <c r="J508">
        <v>5.6246694523863779E-2</v>
      </c>
      <c r="K508">
        <v>0.01</v>
      </c>
      <c r="L508">
        <v>2.0418458391220702E-2</v>
      </c>
      <c r="M508">
        <v>4.6520646197919437E-2</v>
      </c>
      <c r="N508">
        <v>4.6247450322717945E-2</v>
      </c>
    </row>
    <row r="509" spans="1:14">
      <c r="A509" s="1" t="s">
        <v>47</v>
      </c>
      <c r="B509" s="1" t="s">
        <v>24</v>
      </c>
      <c r="C509">
        <v>0.01</v>
      </c>
      <c r="D509">
        <v>0.01</v>
      </c>
      <c r="E509">
        <v>0.01</v>
      </c>
      <c r="F509">
        <v>0.01</v>
      </c>
      <c r="G509">
        <v>1.5162675002095101E-2</v>
      </c>
      <c r="H509">
        <v>0.01</v>
      </c>
      <c r="I509">
        <v>0.01</v>
      </c>
      <c r="J509">
        <v>4.2185020892897829E-2</v>
      </c>
      <c r="K509">
        <v>0.01</v>
      </c>
      <c r="L509">
        <v>1.5313843793415527E-2</v>
      </c>
      <c r="M509">
        <v>3.4890484648439579E-2</v>
      </c>
      <c r="N509">
        <v>3.4685587742038462E-2</v>
      </c>
    </row>
    <row r="510" spans="1:14">
      <c r="A510" s="1" t="s">
        <v>47</v>
      </c>
      <c r="B510" s="1" t="s">
        <v>25</v>
      </c>
      <c r="C510">
        <v>0.01</v>
      </c>
      <c r="D510">
        <v>0.01</v>
      </c>
      <c r="E510">
        <v>0.01</v>
      </c>
      <c r="F510">
        <v>0.01</v>
      </c>
      <c r="G510">
        <v>1.1372006251571325E-2</v>
      </c>
      <c r="H510">
        <v>0.01</v>
      </c>
      <c r="I510">
        <v>0.01</v>
      </c>
      <c r="J510">
        <v>3.1638765669673379E-2</v>
      </c>
      <c r="K510">
        <v>0.01</v>
      </c>
      <c r="L510">
        <v>1.1485382845061646E-2</v>
      </c>
      <c r="M510">
        <v>2.6167863486329684E-2</v>
      </c>
      <c r="N510">
        <v>2.6014190806528847E-2</v>
      </c>
    </row>
    <row r="511" spans="1:14">
      <c r="A511" s="1" t="s">
        <v>47</v>
      </c>
      <c r="B511" s="1" t="s">
        <v>26</v>
      </c>
      <c r="C511">
        <v>0.01</v>
      </c>
      <c r="D511">
        <v>0.01</v>
      </c>
      <c r="E511">
        <v>0.01</v>
      </c>
      <c r="F511">
        <v>0.01</v>
      </c>
      <c r="G511">
        <v>0.01</v>
      </c>
      <c r="H511">
        <v>0.01</v>
      </c>
      <c r="I511">
        <v>0.01</v>
      </c>
      <c r="J511">
        <v>2.3729074252255032E-2</v>
      </c>
      <c r="K511">
        <v>0.01</v>
      </c>
      <c r="L511">
        <v>0.01</v>
      </c>
      <c r="M511">
        <v>1.962589761474726E-2</v>
      </c>
      <c r="N511">
        <v>1.9510643104896638E-2</v>
      </c>
    </row>
    <row r="512" spans="1:14">
      <c r="A512" s="1" t="s">
        <v>47</v>
      </c>
      <c r="B512" s="1" t="s">
        <v>27</v>
      </c>
      <c r="C512">
        <v>0.01</v>
      </c>
      <c r="D512">
        <v>0.01</v>
      </c>
      <c r="E512">
        <v>0.01</v>
      </c>
      <c r="F512">
        <v>0.01</v>
      </c>
      <c r="G512">
        <v>0.01</v>
      </c>
      <c r="H512">
        <v>0.01</v>
      </c>
      <c r="I512">
        <v>0.01</v>
      </c>
      <c r="J512">
        <v>1.7796805689191272E-2</v>
      </c>
      <c r="K512">
        <v>0.01</v>
      </c>
      <c r="L512">
        <v>0.01</v>
      </c>
      <c r="M512">
        <v>1.4719423211060444E-2</v>
      </c>
      <c r="N512">
        <v>3.2448811227876323E-2</v>
      </c>
    </row>
    <row r="513" spans="1:14">
      <c r="A513" s="1" t="s">
        <v>47</v>
      </c>
      <c r="B513" s="1" t="s">
        <v>28</v>
      </c>
      <c r="C513">
        <v>0.01</v>
      </c>
      <c r="D513">
        <v>0.01</v>
      </c>
      <c r="E513">
        <v>0.01</v>
      </c>
      <c r="F513">
        <v>0.01</v>
      </c>
      <c r="G513">
        <v>3.3160736530118883E-2</v>
      </c>
      <c r="H513">
        <v>0.01</v>
      </c>
      <c r="I513">
        <v>0.01</v>
      </c>
      <c r="J513">
        <v>0.34939674806620125</v>
      </c>
      <c r="K513">
        <v>0.01</v>
      </c>
      <c r="L513">
        <v>0.01</v>
      </c>
      <c r="M513">
        <v>0.43506021895230712</v>
      </c>
      <c r="N513">
        <v>0.4976349764443308</v>
      </c>
    </row>
    <row r="514" spans="1:14">
      <c r="A514" s="1" t="s">
        <v>47</v>
      </c>
      <c r="B514" s="1" t="s">
        <v>29</v>
      </c>
      <c r="C514">
        <v>0.16101415887151649</v>
      </c>
      <c r="D514">
        <v>0.60705499728537071</v>
      </c>
      <c r="E514">
        <v>0.79728757701127406</v>
      </c>
      <c r="F514">
        <v>0.25640436952657547</v>
      </c>
      <c r="G514">
        <v>1.706001938562967</v>
      </c>
      <c r="H514">
        <v>1.1676587095011963</v>
      </c>
      <c r="I514">
        <v>0.21418674624854475</v>
      </c>
      <c r="J514">
        <v>3.1056792770020474</v>
      </c>
      <c r="K514">
        <v>0.18127465080010111</v>
      </c>
      <c r="L514">
        <v>2.0433642021493168</v>
      </c>
      <c r="M514">
        <v>2.1831725014895902</v>
      </c>
      <c r="N514">
        <v>1.319210910905001</v>
      </c>
    </row>
    <row r="515" spans="1:14">
      <c r="A515" s="1" t="s">
        <v>47</v>
      </c>
      <c r="B515" s="1" t="s">
        <v>30</v>
      </c>
      <c r="C515">
        <v>0.36101940954785211</v>
      </c>
      <c r="D515">
        <v>2.4994667667333963</v>
      </c>
      <c r="E515">
        <v>1.7954559726112813</v>
      </c>
      <c r="F515">
        <v>0.68961152345800703</v>
      </c>
      <c r="G515">
        <v>3.1540767492649451</v>
      </c>
      <c r="H515">
        <v>2.2981443188513837</v>
      </c>
      <c r="I515">
        <v>0.63089641904839844</v>
      </c>
      <c r="J515">
        <v>5.5369360619712849</v>
      </c>
      <c r="K515">
        <v>0.49558948791206398</v>
      </c>
      <c r="L515">
        <v>4.6230188312735718</v>
      </c>
      <c r="M515">
        <v>3.7039643082592333</v>
      </c>
      <c r="N515">
        <v>1.9943166814767594</v>
      </c>
    </row>
    <row r="516" spans="1:14">
      <c r="A516" s="1" t="s">
        <v>68</v>
      </c>
      <c r="B516" s="1" t="s">
        <v>1</v>
      </c>
      <c r="C516">
        <v>0.20014675541502566</v>
      </c>
      <c r="D516">
        <v>0.30263451216718507</v>
      </c>
      <c r="E516">
        <v>0.18487281707613221</v>
      </c>
      <c r="F516">
        <v>0.22453849450139685</v>
      </c>
      <c r="G516">
        <v>0.11523158712381228</v>
      </c>
      <c r="H516">
        <v>9.9426083950287375E-2</v>
      </c>
      <c r="I516">
        <v>0.19047036797251876</v>
      </c>
      <c r="J516">
        <v>5.6759003556446128E-2</v>
      </c>
      <c r="K516">
        <v>0.11945672034084549</v>
      </c>
      <c r="L516">
        <v>9.6109770732450431E-2</v>
      </c>
      <c r="M516">
        <v>5.2775349647647039E-2</v>
      </c>
      <c r="N516">
        <v>4.485413662044109E-2</v>
      </c>
    </row>
    <row r="517" spans="1:14">
      <c r="A517" s="1" t="s">
        <v>68</v>
      </c>
      <c r="B517" s="1" t="s">
        <v>2</v>
      </c>
      <c r="C517">
        <v>0.27511851708827628</v>
      </c>
      <c r="D517">
        <v>0.41637659085274203</v>
      </c>
      <c r="E517">
        <v>0.25759085036750307</v>
      </c>
      <c r="F517">
        <v>0.31486425014826325</v>
      </c>
      <c r="G517">
        <v>0.16869002632574326</v>
      </c>
      <c r="H517">
        <v>0.14662404831754283</v>
      </c>
      <c r="I517">
        <v>0.27730813735597998</v>
      </c>
      <c r="J517">
        <v>8.3342870400314933E-2</v>
      </c>
      <c r="K517">
        <v>0.17257592057811677</v>
      </c>
      <c r="L517">
        <v>0.16311402621184895</v>
      </c>
      <c r="M517">
        <v>8.2391808962472848E-2</v>
      </c>
      <c r="N517">
        <v>6.8255252641566289E-2</v>
      </c>
    </row>
    <row r="518" spans="1:14">
      <c r="A518" s="1" t="s">
        <v>68</v>
      </c>
      <c r="B518" s="1" t="s">
        <v>3</v>
      </c>
      <c r="C518">
        <v>0.33472956458182096</v>
      </c>
      <c r="D518">
        <v>0.50219888183189065</v>
      </c>
      <c r="E518">
        <v>0.3159884170422439</v>
      </c>
      <c r="F518">
        <v>0.38540935884484689</v>
      </c>
      <c r="G518">
        <v>0.21456217371998881</v>
      </c>
      <c r="H518">
        <v>0.18902855448530526</v>
      </c>
      <c r="I518">
        <v>0.34874303669232704</v>
      </c>
      <c r="J518">
        <v>0.11105555830929349</v>
      </c>
      <c r="K518">
        <v>0.22327590386606758</v>
      </c>
      <c r="L518">
        <v>0.2219399191152728</v>
      </c>
      <c r="M518">
        <v>0.11163031731911373</v>
      </c>
      <c r="N518">
        <v>9.1953409778110451E-2</v>
      </c>
    </row>
    <row r="519" spans="1:14">
      <c r="A519" s="1" t="s">
        <v>68</v>
      </c>
      <c r="B519" s="1" t="s">
        <v>4</v>
      </c>
      <c r="C519">
        <v>0.39704022653299359</v>
      </c>
      <c r="D519">
        <v>0.59455905586412849</v>
      </c>
      <c r="E519">
        <v>0.3771297887186551</v>
      </c>
      <c r="F519">
        <v>0.45773883251424441</v>
      </c>
      <c r="G519">
        <v>0.26382627065727626</v>
      </c>
      <c r="H519">
        <v>0.23586325383752141</v>
      </c>
      <c r="I519">
        <v>0.4229980779135602</v>
      </c>
      <c r="J519">
        <v>0.14439551787104837</v>
      </c>
      <c r="K519">
        <v>0.28107987472113949</v>
      </c>
      <c r="L519">
        <v>0.28268267176037387</v>
      </c>
      <c r="M519">
        <v>0.14547826528846483</v>
      </c>
      <c r="N519">
        <v>0.12011453012728228</v>
      </c>
    </row>
    <row r="520" spans="1:14">
      <c r="A520" s="1" t="s">
        <v>68</v>
      </c>
      <c r="B520" s="1" t="s">
        <v>5</v>
      </c>
      <c r="C520">
        <v>0.45760298431261803</v>
      </c>
      <c r="D520">
        <v>0.7094677124170643</v>
      </c>
      <c r="E520">
        <v>0.44090045951235474</v>
      </c>
      <c r="F520">
        <v>0.53215014914479752</v>
      </c>
      <c r="G520">
        <v>0.31643062023748109</v>
      </c>
      <c r="H520">
        <v>0.28707332600482593</v>
      </c>
      <c r="I520">
        <v>0.50026898963585498</v>
      </c>
      <c r="J520">
        <v>0.18354986733423956</v>
      </c>
      <c r="K520">
        <v>0.34572109735171336</v>
      </c>
      <c r="L520">
        <v>0.34656593538664004</v>
      </c>
      <c r="M520">
        <v>0.18403656183129044</v>
      </c>
      <c r="N520">
        <v>0.15285843099756016</v>
      </c>
    </row>
    <row r="521" spans="1:14">
      <c r="A521" s="1" t="s">
        <v>68</v>
      </c>
      <c r="B521" s="1" t="s">
        <v>6</v>
      </c>
      <c r="C521">
        <v>0.52202707887112376</v>
      </c>
      <c r="D521">
        <v>0.78794880381943977</v>
      </c>
      <c r="E521">
        <v>0.50803218658895688</v>
      </c>
      <c r="F521">
        <v>0.62416498231402751</v>
      </c>
      <c r="G521">
        <v>0.37239387780823469</v>
      </c>
      <c r="H521">
        <v>0.34260158665058826</v>
      </c>
      <c r="I521">
        <v>0.59395605098128501</v>
      </c>
      <c r="J521">
        <v>0.22744906199680928</v>
      </c>
      <c r="K521">
        <v>0.41689968738749156</v>
      </c>
      <c r="L521">
        <v>0.41494882731737076</v>
      </c>
      <c r="M521">
        <v>0.22713548634857236</v>
      </c>
      <c r="N521">
        <v>0.19022451237510069</v>
      </c>
    </row>
    <row r="522" spans="1:14">
      <c r="A522" s="1" t="s">
        <v>68</v>
      </c>
      <c r="B522" s="1" t="s">
        <v>7</v>
      </c>
      <c r="C522">
        <v>0.59200765926152232</v>
      </c>
      <c r="D522">
        <v>0.84365078062724597</v>
      </c>
      <c r="E522">
        <v>0.57889862999007324</v>
      </c>
      <c r="F522">
        <v>0.71365483064207924</v>
      </c>
      <c r="G522">
        <v>0.43217042168091047</v>
      </c>
      <c r="H522">
        <v>0.40262918254192148</v>
      </c>
      <c r="I522">
        <v>0.69558682509788106</v>
      </c>
      <c r="J522">
        <v>0.2771616191403044</v>
      </c>
      <c r="K522">
        <v>0.49512141911557545</v>
      </c>
      <c r="L522">
        <v>0.48861471270323159</v>
      </c>
      <c r="M522">
        <v>0.27518351587548218</v>
      </c>
      <c r="N522">
        <v>0.2317148118329467</v>
      </c>
    </row>
    <row r="523" spans="1:14">
      <c r="A523" s="1" t="s">
        <v>68</v>
      </c>
      <c r="B523" s="1" t="s">
        <v>8</v>
      </c>
      <c r="C523">
        <v>0.6868660574921911</v>
      </c>
      <c r="D523">
        <v>0.88469973047988915</v>
      </c>
      <c r="E523">
        <v>0.66972420862440873</v>
      </c>
      <c r="F523">
        <v>0.78171674816438885</v>
      </c>
      <c r="G523">
        <v>0.49542633691683718</v>
      </c>
      <c r="H523">
        <v>0.46732072501622657</v>
      </c>
      <c r="I523">
        <v>0.77086554432891552</v>
      </c>
      <c r="J523">
        <v>0.33216841100313549</v>
      </c>
      <c r="K523">
        <v>0.58875444119595877</v>
      </c>
      <c r="L523">
        <v>0.56957163545294098</v>
      </c>
      <c r="M523">
        <v>0.32821942351995026</v>
      </c>
      <c r="N523">
        <v>0.27743253659626965</v>
      </c>
    </row>
    <row r="524" spans="1:14">
      <c r="A524" s="1" t="s">
        <v>68</v>
      </c>
      <c r="B524" s="1" t="s">
        <v>9</v>
      </c>
      <c r="C524">
        <v>0.75974859527996552</v>
      </c>
      <c r="D524">
        <v>0.91504913191429804</v>
      </c>
      <c r="E524">
        <v>0.75565511952344944</v>
      </c>
      <c r="F524">
        <v>0.83359391426737628</v>
      </c>
      <c r="G524">
        <v>0.56264069083959833</v>
      </c>
      <c r="H524">
        <v>0.53646094647810716</v>
      </c>
      <c r="I524">
        <v>0.8269576102638958</v>
      </c>
      <c r="J524">
        <v>0.39239726457292812</v>
      </c>
      <c r="K524">
        <v>0.69881829094207792</v>
      </c>
      <c r="L524">
        <v>0.67892091548112887</v>
      </c>
      <c r="M524">
        <v>0.38578648715231623</v>
      </c>
      <c r="N524">
        <v>0.32764746356126928</v>
      </c>
    </row>
    <row r="525" spans="1:14">
      <c r="A525" s="1" t="s">
        <v>68</v>
      </c>
      <c r="B525" s="1" t="s">
        <v>10</v>
      </c>
      <c r="C525">
        <v>0.81586842377035096</v>
      </c>
      <c r="D525">
        <v>0.93745310402338422</v>
      </c>
      <c r="E525">
        <v>0.81885252223560123</v>
      </c>
      <c r="F525">
        <v>0.87328092200064578</v>
      </c>
      <c r="G525">
        <v>0.63439268144181127</v>
      </c>
      <c r="H525">
        <v>0.60925496129380097</v>
      </c>
      <c r="I525">
        <v>0.86917549867173405</v>
      </c>
      <c r="J525">
        <v>0.45768944918174626</v>
      </c>
      <c r="K525">
        <v>0.77852460039335625</v>
      </c>
      <c r="L525">
        <v>0.76005651908127436</v>
      </c>
      <c r="M525">
        <v>0.44778444754268221</v>
      </c>
      <c r="N525">
        <v>0.3827676283610964</v>
      </c>
    </row>
    <row r="526" spans="1:14">
      <c r="A526" s="1" t="s">
        <v>68</v>
      </c>
      <c r="B526" s="1" t="s">
        <v>11</v>
      </c>
      <c r="C526">
        <v>0.86173715554032793</v>
      </c>
      <c r="D526">
        <v>0.95382433156475532</v>
      </c>
      <c r="E526">
        <v>0.86712732770521372</v>
      </c>
      <c r="F526">
        <v>0.90485520987620049</v>
      </c>
      <c r="G526">
        <v>0.74000608892978981</v>
      </c>
      <c r="H526">
        <v>0.70954623919927773</v>
      </c>
      <c r="I526">
        <v>0.90341950770062396</v>
      </c>
      <c r="J526">
        <v>0.52781406110736873</v>
      </c>
      <c r="K526">
        <v>0.83904949587210431</v>
      </c>
      <c r="L526">
        <v>0.82301326546793085</v>
      </c>
      <c r="M526">
        <v>0.51401939898967008</v>
      </c>
      <c r="N526">
        <v>0.4420513123078228</v>
      </c>
    </row>
    <row r="527" spans="1:14">
      <c r="A527" s="1" t="s">
        <v>68</v>
      </c>
      <c r="B527" s="1" t="s">
        <v>12</v>
      </c>
      <c r="C527">
        <v>0.89818232103081908</v>
      </c>
      <c r="D527">
        <v>0.96582907980095289</v>
      </c>
      <c r="E527">
        <v>0.90355903988413677</v>
      </c>
      <c r="F527">
        <v>0.92958371183059341</v>
      </c>
      <c r="G527">
        <v>0.81075770200282615</v>
      </c>
      <c r="H527">
        <v>0.79349095569749972</v>
      </c>
      <c r="I527">
        <v>0.93037166979849317</v>
      </c>
      <c r="J527">
        <v>0.60207930235468077</v>
      </c>
      <c r="K527">
        <v>0.88433244445925085</v>
      </c>
      <c r="L527">
        <v>0.87119614587402683</v>
      </c>
      <c r="M527">
        <v>0.58413820400593541</v>
      </c>
      <c r="N527">
        <v>0.50455167973613924</v>
      </c>
    </row>
    <row r="528" spans="1:14">
      <c r="A528" s="1" t="s">
        <v>68</v>
      </c>
      <c r="B528" s="1" t="s">
        <v>13</v>
      </c>
      <c r="C528">
        <v>0.92507160472056649</v>
      </c>
      <c r="D528">
        <v>0.97472024802621504</v>
      </c>
      <c r="E528">
        <v>0.92991312378853108</v>
      </c>
      <c r="F528">
        <v>0.94791432750107729</v>
      </c>
      <c r="G528">
        <v>0.86170851799879444</v>
      </c>
      <c r="H528">
        <v>0.85248591157641684</v>
      </c>
      <c r="I528">
        <v>0.9497493309261128</v>
      </c>
      <c r="J528">
        <v>0.70109622142846961</v>
      </c>
      <c r="K528">
        <v>0.91665833636632144</v>
      </c>
      <c r="L528">
        <v>0.90609642993318096</v>
      </c>
      <c r="M528">
        <v>0.66644714567602559</v>
      </c>
      <c r="N528">
        <v>0.56961471908531947</v>
      </c>
    </row>
    <row r="529" spans="1:14">
      <c r="A529" s="1" t="s">
        <v>68</v>
      </c>
      <c r="B529" s="1" t="s">
        <v>14</v>
      </c>
      <c r="C529">
        <v>0.94487202999526776</v>
      </c>
      <c r="D529">
        <v>0.98130898285295287</v>
      </c>
      <c r="E529">
        <v>0.94900020844478938</v>
      </c>
      <c r="F529">
        <v>0.96150708425463449</v>
      </c>
      <c r="G529">
        <v>0.89873269818829227</v>
      </c>
      <c r="H529">
        <v>0.8941923990092473</v>
      </c>
      <c r="I529">
        <v>0.96370246271374427</v>
      </c>
      <c r="J529">
        <v>0.78927466055826867</v>
      </c>
      <c r="K529">
        <v>0.93978965127867453</v>
      </c>
      <c r="L529">
        <v>0.93148197928288856</v>
      </c>
      <c r="M529">
        <v>0.76148459869558438</v>
      </c>
      <c r="N529">
        <v>0.63624853048027208</v>
      </c>
    </row>
    <row r="530" spans="1:14">
      <c r="A530" s="1" t="s">
        <v>68</v>
      </c>
      <c r="B530" s="1" t="s">
        <v>15</v>
      </c>
      <c r="C530">
        <v>0.95943721880598376</v>
      </c>
      <c r="D530">
        <v>0.98618218518811551</v>
      </c>
      <c r="E530">
        <v>0.96283908537217022</v>
      </c>
      <c r="F530">
        <v>0.971541792881777</v>
      </c>
      <c r="G530">
        <v>0.92691789433290117</v>
      </c>
      <c r="H530">
        <v>0.92472654684504685</v>
      </c>
      <c r="I530">
        <v>0.97372969391160535</v>
      </c>
      <c r="J530">
        <v>0.85294662298418111</v>
      </c>
      <c r="K530">
        <v>0.95639449855716208</v>
      </c>
      <c r="L530">
        <v>0.9498880708916384</v>
      </c>
      <c r="M530">
        <v>0.83175407015464253</v>
      </c>
      <c r="N530">
        <v>0.72256704530458793</v>
      </c>
    </row>
    <row r="531" spans="1:14">
      <c r="A531" s="1" t="s">
        <v>68</v>
      </c>
      <c r="B531" s="1" t="s">
        <v>16</v>
      </c>
      <c r="C531">
        <v>0.97015004151784379</v>
      </c>
      <c r="D531">
        <v>0.98979172404041804</v>
      </c>
      <c r="E531">
        <v>0.97287953679866945</v>
      </c>
      <c r="F531">
        <v>0.97897614218863771</v>
      </c>
      <c r="G531">
        <v>0.94628432462977785</v>
      </c>
      <c r="H531">
        <v>0.94561084603595513</v>
      </c>
      <c r="I531">
        <v>0.98096413736047705</v>
      </c>
      <c r="J531">
        <v>0.89510664364227488</v>
      </c>
      <c r="K531">
        <v>0.96834982935924518</v>
      </c>
      <c r="L531">
        <v>0.96331747174378002</v>
      </c>
      <c r="M531">
        <v>0.87866107770733659</v>
      </c>
      <c r="N531">
        <v>0.79868270171701183</v>
      </c>
    </row>
    <row r="532" spans="1:14">
      <c r="A532" s="1" t="s">
        <v>68</v>
      </c>
      <c r="B532" s="1" t="s">
        <v>17</v>
      </c>
      <c r="C532">
        <v>0.97090375742453539</v>
      </c>
      <c r="D532">
        <v>0.99246193864721921</v>
      </c>
      <c r="E532">
        <v>0.98019123024938115</v>
      </c>
      <c r="F532">
        <v>0.98446350268267357</v>
      </c>
      <c r="G532">
        <v>0.96046094356450851</v>
      </c>
      <c r="H532">
        <v>0.96058162147338855</v>
      </c>
      <c r="I532">
        <v>0.98201061963259162</v>
      </c>
      <c r="J532">
        <v>0.92483601800574378</v>
      </c>
      <c r="K532">
        <v>0.97678920048753703</v>
      </c>
      <c r="L532">
        <v>0.97310317525058876</v>
      </c>
      <c r="M532">
        <v>0.91219113254439732</v>
      </c>
      <c r="N532">
        <v>0.85337238788586223</v>
      </c>
    </row>
    <row r="533" spans="1:14">
      <c r="A533" s="1" t="s">
        <v>68</v>
      </c>
      <c r="B533" s="1" t="s">
        <v>18</v>
      </c>
      <c r="C533">
        <v>0.97143224149066165</v>
      </c>
      <c r="D533">
        <v>0.99443306668274878</v>
      </c>
      <c r="E533">
        <v>0.98550678150567228</v>
      </c>
      <c r="F533">
        <v>0.98547849200966064</v>
      </c>
      <c r="G533">
        <v>0.97131892866727398</v>
      </c>
      <c r="H533">
        <v>0.97168284899886515</v>
      </c>
      <c r="I533">
        <v>0.98256721888891341</v>
      </c>
      <c r="J533">
        <v>0.9467780774884359</v>
      </c>
      <c r="K533">
        <v>0.97744658617989932</v>
      </c>
      <c r="L533">
        <v>0.9802519879254451</v>
      </c>
      <c r="M533">
        <v>0.93735610459570939</v>
      </c>
      <c r="N533">
        <v>0.89633913524115805</v>
      </c>
    </row>
    <row r="534" spans="1:14">
      <c r="A534" s="1" t="s">
        <v>68</v>
      </c>
      <c r="B534" s="1" t="s">
        <v>19</v>
      </c>
      <c r="C534">
        <v>0.97194301775229108</v>
      </c>
      <c r="D534">
        <v>0.99589030642274989</v>
      </c>
      <c r="E534">
        <v>0.98938742405341151</v>
      </c>
      <c r="F534">
        <v>0.98569445563040359</v>
      </c>
      <c r="G534">
        <v>0.9788089458188135</v>
      </c>
      <c r="H534">
        <v>0.97936130948643385</v>
      </c>
      <c r="I534">
        <v>0.98308558614743546</v>
      </c>
      <c r="J534">
        <v>0.96153783743472454</v>
      </c>
      <c r="K534">
        <v>0.97804438571741947</v>
      </c>
      <c r="L534">
        <v>0.98549095463643399</v>
      </c>
      <c r="M534">
        <v>0.95435253598498404</v>
      </c>
      <c r="N534">
        <v>0.92391290050017083</v>
      </c>
    </row>
    <row r="535" spans="1:14">
      <c r="A535" s="1" t="s">
        <v>68</v>
      </c>
      <c r="B535" s="1" t="s">
        <v>20</v>
      </c>
      <c r="C535">
        <v>0.97244803654031842</v>
      </c>
      <c r="D535">
        <v>0.99616380709676033</v>
      </c>
      <c r="E535">
        <v>0.99222307644399332</v>
      </c>
      <c r="F535">
        <v>0.98590529544560768</v>
      </c>
      <c r="G535">
        <v>0.9843203562807209</v>
      </c>
      <c r="H535">
        <v>0.98491888969229602</v>
      </c>
      <c r="I535">
        <v>0.98357099045501239</v>
      </c>
      <c r="J535">
        <v>0.97210253380510681</v>
      </c>
      <c r="K535">
        <v>0.97859875246525097</v>
      </c>
      <c r="L535">
        <v>0.98932955229695219</v>
      </c>
      <c r="M535">
        <v>0.96665513590784091</v>
      </c>
      <c r="N535">
        <v>0.94390786303696039</v>
      </c>
    </row>
    <row r="536" spans="1:14">
      <c r="A536" s="1" t="s">
        <v>68</v>
      </c>
      <c r="B536" s="1" t="s">
        <v>21</v>
      </c>
      <c r="C536">
        <v>0.97294283822114647</v>
      </c>
      <c r="D536">
        <v>0.99621929348310989</v>
      </c>
      <c r="E536">
        <v>0.99429915507613476</v>
      </c>
      <c r="F536">
        <v>0.98612004685109012</v>
      </c>
      <c r="G536">
        <v>0.98846181472152117</v>
      </c>
      <c r="H536">
        <v>0.9890212312046146</v>
      </c>
      <c r="I536">
        <v>0.98399802368623301</v>
      </c>
      <c r="J536">
        <v>0.97982912214202122</v>
      </c>
      <c r="K536">
        <v>0.97916152520879496</v>
      </c>
      <c r="L536">
        <v>0.99216105862046766</v>
      </c>
      <c r="M536">
        <v>0.97574759247599963</v>
      </c>
      <c r="N536">
        <v>0.95885594398604834</v>
      </c>
    </row>
    <row r="537" spans="1:14">
      <c r="A537" s="1" t="s">
        <v>68</v>
      </c>
      <c r="B537" s="1" t="s">
        <v>22</v>
      </c>
      <c r="C537">
        <v>0.97343004984066006</v>
      </c>
      <c r="D537">
        <v>0.99627007213190666</v>
      </c>
      <c r="E537">
        <v>0.99453276098924459</v>
      </c>
      <c r="F537">
        <v>0.9863308119233053</v>
      </c>
      <c r="G537">
        <v>0.99155327616065569</v>
      </c>
      <c r="H537">
        <v>0.99203666740701046</v>
      </c>
      <c r="I537">
        <v>0.98437532759595814</v>
      </c>
      <c r="J537">
        <v>0.98546582064547028</v>
      </c>
      <c r="K537">
        <v>0.97971692951792133</v>
      </c>
      <c r="L537">
        <v>0.99424949248150429</v>
      </c>
      <c r="M537">
        <v>0.98243942290490005</v>
      </c>
      <c r="N537">
        <v>0.96994016604741284</v>
      </c>
    </row>
    <row r="538" spans="1:14">
      <c r="A538" s="1" t="s">
        <v>68</v>
      </c>
      <c r="B538" s="1" t="s">
        <v>23</v>
      </c>
      <c r="C538">
        <v>0.97389761289913745</v>
      </c>
      <c r="D538">
        <v>0.99632024388510643</v>
      </c>
      <c r="E538">
        <v>0.99465096186001034</v>
      </c>
      <c r="F538">
        <v>0.98653471793104874</v>
      </c>
      <c r="G538">
        <v>0.9938119571312739</v>
      </c>
      <c r="H538">
        <v>0.99421345343942491</v>
      </c>
      <c r="I538">
        <v>0.98472806057701578</v>
      </c>
      <c r="J538">
        <v>0.98950392120776653</v>
      </c>
      <c r="K538">
        <v>0.98023460322053102</v>
      </c>
      <c r="L538">
        <v>0.99577743665372365</v>
      </c>
      <c r="M538">
        <v>0.98726424035545401</v>
      </c>
      <c r="N538">
        <v>0.97799599959622219</v>
      </c>
    </row>
    <row r="539" spans="1:14">
      <c r="A539" s="1" t="s">
        <v>68</v>
      </c>
      <c r="B539" s="1" t="s">
        <v>24</v>
      </c>
      <c r="C539">
        <v>0.97434189443634101</v>
      </c>
      <c r="D539">
        <v>0.99636769308092599</v>
      </c>
      <c r="E539">
        <v>0.9947614295618239</v>
      </c>
      <c r="F539">
        <v>0.98672990441158126</v>
      </c>
      <c r="G539">
        <v>0.99546022982275906</v>
      </c>
      <c r="H539">
        <v>0.99574280285089622</v>
      </c>
      <c r="I539">
        <v>0.98505219809279276</v>
      </c>
      <c r="J539">
        <v>0.99239959200951344</v>
      </c>
      <c r="K539">
        <v>0.98071663251481689</v>
      </c>
      <c r="L539">
        <v>0.99689680534496639</v>
      </c>
      <c r="M539">
        <v>0.99074283868540003</v>
      </c>
      <c r="N539">
        <v>0.98386094556528636</v>
      </c>
    </row>
    <row r="540" spans="1:14">
      <c r="A540" s="1" t="s">
        <v>68</v>
      </c>
      <c r="B540" s="1" t="s">
        <v>25</v>
      </c>
      <c r="C540">
        <v>0.9747535722854771</v>
      </c>
      <c r="D540">
        <v>0.9964130850776276</v>
      </c>
      <c r="E540">
        <v>0.99486394235926789</v>
      </c>
      <c r="F540">
        <v>0.98691454208698914</v>
      </c>
      <c r="G540">
        <v>0.9966643762549322</v>
      </c>
      <c r="H540">
        <v>0.99585995699695185</v>
      </c>
      <c r="I540">
        <v>0.98535299977930502</v>
      </c>
      <c r="J540">
        <v>0.99448191886480009</v>
      </c>
      <c r="K540">
        <v>0.98115298391546235</v>
      </c>
      <c r="L540">
        <v>0.99771607398313977</v>
      </c>
      <c r="M540">
        <v>0.99325389184864643</v>
      </c>
      <c r="N540">
        <v>0.98813101482714782</v>
      </c>
    </row>
    <row r="541" spans="1:14">
      <c r="A541" s="1" t="s">
        <v>68</v>
      </c>
      <c r="B541" s="1" t="s">
        <v>26</v>
      </c>
      <c r="C541">
        <v>0.97511883686482814</v>
      </c>
      <c r="D541">
        <v>0.99645231805341217</v>
      </c>
      <c r="E541">
        <v>0.99495267037805324</v>
      </c>
      <c r="F541">
        <v>0.98707560667970717</v>
      </c>
      <c r="G541">
        <v>0.99712091745246456</v>
      </c>
      <c r="H541">
        <v>0.99596175034099221</v>
      </c>
      <c r="I541">
        <v>0.98561307042448676</v>
      </c>
      <c r="J541">
        <v>0.99597802263137591</v>
      </c>
      <c r="K541">
        <v>0.98153697841804544</v>
      </c>
      <c r="L541">
        <v>0.99804469993476397</v>
      </c>
      <c r="M541">
        <v>0.9950694134605258</v>
      </c>
      <c r="N541">
        <v>0.99124126334698981</v>
      </c>
    </row>
    <row r="542" spans="1:14">
      <c r="A542" s="1" t="s">
        <v>68</v>
      </c>
      <c r="B542" s="1" t="s">
        <v>27</v>
      </c>
      <c r="C542">
        <v>0.97538604514373439</v>
      </c>
      <c r="D542">
        <v>0.99647902825880486</v>
      </c>
      <c r="E542">
        <v>0.99502035282358781</v>
      </c>
      <c r="F542">
        <v>0.9871907322610084</v>
      </c>
      <c r="G542">
        <v>0.99716144408896867</v>
      </c>
      <c r="H542">
        <v>0.99604256659928092</v>
      </c>
      <c r="I542">
        <v>0.98581388644309853</v>
      </c>
      <c r="J542">
        <v>0.99705417128767637</v>
      </c>
      <c r="K542">
        <v>0.98183199098176543</v>
      </c>
      <c r="L542">
        <v>0.99806994912578817</v>
      </c>
      <c r="M542">
        <v>0.99637937622533546</v>
      </c>
      <c r="N542">
        <v>0.98559756944630594</v>
      </c>
    </row>
    <row r="543" spans="1:14">
      <c r="A543" s="1" t="s">
        <v>68</v>
      </c>
      <c r="B543" s="1" t="s">
        <v>28</v>
      </c>
      <c r="C543">
        <v>0.97544221119328711</v>
      </c>
      <c r="D543">
        <v>0.99647635798478418</v>
      </c>
      <c r="E543">
        <v>0.99504413595987362</v>
      </c>
      <c r="F543">
        <v>0.98719644332979484</v>
      </c>
      <c r="G543">
        <v>0.99063484049654837</v>
      </c>
      <c r="H543">
        <v>0.99608507126996548</v>
      </c>
      <c r="I543">
        <v>0.98588292984607284</v>
      </c>
      <c r="J543">
        <v>0.94295004753303846</v>
      </c>
      <c r="K543">
        <v>0.98196027726481394</v>
      </c>
      <c r="L543">
        <v>0.99807825044514087</v>
      </c>
      <c r="M543">
        <v>0.89419141070449082</v>
      </c>
      <c r="N543">
        <v>0.77954270449196361</v>
      </c>
    </row>
    <row r="544" spans="1:14">
      <c r="A544" s="1" t="s">
        <v>68</v>
      </c>
      <c r="B544" s="1" t="s">
        <v>29</v>
      </c>
      <c r="C544">
        <v>0.59673452861279563</v>
      </c>
      <c r="D544">
        <v>0.78114934074860765</v>
      </c>
      <c r="E544">
        <v>0.59784662945376099</v>
      </c>
      <c r="F544">
        <v>0.66459845600517797</v>
      </c>
      <c r="G544">
        <v>0.50986368819016792</v>
      </c>
      <c r="H544">
        <v>0.53724031047809107</v>
      </c>
      <c r="I544">
        <v>0.6923138314239371</v>
      </c>
      <c r="J544">
        <v>0.48813610914652145</v>
      </c>
      <c r="K544">
        <v>0.66788130695985659</v>
      </c>
      <c r="L544">
        <v>0.60004423122456074</v>
      </c>
      <c r="M544">
        <v>0.4632176307259811</v>
      </c>
      <c r="N544">
        <v>0.40345920512924655</v>
      </c>
    </row>
    <row r="545" spans="1:14">
      <c r="A545" s="1" t="s">
        <v>69</v>
      </c>
      <c r="B545" s="1" t="s">
        <v>1</v>
      </c>
      <c r="C545">
        <v>6.6615362160081558E-4</v>
      </c>
      <c r="D545">
        <v>1.9118572823870709E-3</v>
      </c>
      <c r="E545">
        <v>4.9042656853683845E-4</v>
      </c>
      <c r="F545">
        <v>1.065218179289605E-3</v>
      </c>
      <c r="G545">
        <v>1.7969096536623133E-4</v>
      </c>
      <c r="H545">
        <v>8.2475552369484556E-5</v>
      </c>
      <c r="I545">
        <v>6.6025889246375995E-4</v>
      </c>
      <c r="J545">
        <v>2.4361604880160712E-5</v>
      </c>
      <c r="K545">
        <v>2.2379167971437521E-4</v>
      </c>
      <c r="L545">
        <v>1.3406816485197768E-4</v>
      </c>
      <c r="M545">
        <v>2.1753063166815582E-5</v>
      </c>
      <c r="N545">
        <v>1.223376160263785E-5</v>
      </c>
    </row>
    <row r="546" spans="1:14">
      <c r="A546" s="1" t="s">
        <v>69</v>
      </c>
      <c r="B546" s="1" t="s">
        <v>2</v>
      </c>
      <c r="C546">
        <v>1.3982884028693274E-3</v>
      </c>
      <c r="D546">
        <v>3.3845686514418273E-3</v>
      </c>
      <c r="E546">
        <v>7.9032901582384624E-4</v>
      </c>
      <c r="F546">
        <v>2.0779466534675741E-3</v>
      </c>
      <c r="G546">
        <v>4.1215153238007582E-4</v>
      </c>
      <c r="H546">
        <v>1.9326703221734303E-4</v>
      </c>
      <c r="I546">
        <v>1.3435952676511473E-3</v>
      </c>
      <c r="J546">
        <v>7.4015628754774769E-5</v>
      </c>
      <c r="K546">
        <v>4.035779048305697E-4</v>
      </c>
      <c r="L546">
        <v>4.4775690548022812E-4</v>
      </c>
      <c r="M546">
        <v>6.8424318274381169E-5</v>
      </c>
      <c r="N546">
        <v>2.5535358098476885E-5</v>
      </c>
    </row>
    <row r="547" spans="1:14">
      <c r="A547" s="1" t="s">
        <v>69</v>
      </c>
      <c r="B547" s="1" t="s">
        <v>3</v>
      </c>
      <c r="C547">
        <v>1.9681991779100945E-3</v>
      </c>
      <c r="D547">
        <v>4.65970230436043E-3</v>
      </c>
      <c r="E547">
        <v>1.1697944893368974E-3</v>
      </c>
      <c r="F547">
        <v>2.9462329335253321E-3</v>
      </c>
      <c r="G547">
        <v>6.5715934769683382E-4</v>
      </c>
      <c r="H547">
        <v>3.2735937659925682E-4</v>
      </c>
      <c r="I547">
        <v>2.0896872981208837E-3</v>
      </c>
      <c r="J547">
        <v>1.3260942890578939E-4</v>
      </c>
      <c r="K547">
        <v>6.3962795389378257E-4</v>
      </c>
      <c r="L547">
        <v>8.0982819071346072E-4</v>
      </c>
      <c r="M547">
        <v>1.250349903126591E-4</v>
      </c>
      <c r="N547">
        <v>4.5909322135716109E-5</v>
      </c>
    </row>
    <row r="548" spans="1:14">
      <c r="A548" s="1" t="s">
        <v>69</v>
      </c>
      <c r="B548" s="1" t="s">
        <v>4</v>
      </c>
      <c r="C548">
        <v>2.6157029936087111E-3</v>
      </c>
      <c r="D548">
        <v>6.1743859992807312E-3</v>
      </c>
      <c r="E548">
        <v>1.6210249819561717E-3</v>
      </c>
      <c r="F548">
        <v>3.8961624482842425E-3</v>
      </c>
      <c r="G548">
        <v>9.6639111710426784E-4</v>
      </c>
      <c r="H548">
        <v>5.1182815859847071E-4</v>
      </c>
      <c r="I548">
        <v>2.9774787403959824E-3</v>
      </c>
      <c r="J548">
        <v>2.2518817774934191E-4</v>
      </c>
      <c r="K548">
        <v>9.577545762823568E-4</v>
      </c>
      <c r="L548">
        <v>1.2425921506249986E-3</v>
      </c>
      <c r="M548">
        <v>2.0861154544483634E-4</v>
      </c>
      <c r="N548">
        <v>7.7072572639521044E-5</v>
      </c>
    </row>
    <row r="549" spans="1:14">
      <c r="A549" s="1" t="s">
        <v>69</v>
      </c>
      <c r="B549" s="1" t="s">
        <v>5</v>
      </c>
      <c r="C549">
        <v>3.2471790427244184E-3</v>
      </c>
      <c r="D549">
        <v>8.4683225065507444E-3</v>
      </c>
      <c r="E549">
        <v>2.1411523303179777E-3</v>
      </c>
      <c r="F549">
        <v>4.9184052083676207E-3</v>
      </c>
      <c r="G549">
        <v>1.3422124992481588E-3</v>
      </c>
      <c r="H549">
        <v>7.5415674775204113E-4</v>
      </c>
      <c r="I549">
        <v>4.0020048003855391E-3</v>
      </c>
      <c r="J549">
        <v>3.6388253443662142E-4</v>
      </c>
      <c r="K549">
        <v>1.3679259404887525E-3</v>
      </c>
      <c r="L549">
        <v>1.7452995464925514E-3</v>
      </c>
      <c r="M549">
        <v>3.2545575373677833E-4</v>
      </c>
      <c r="N549">
        <v>1.2222859463453605E-4</v>
      </c>
    </row>
    <row r="550" spans="1:14">
      <c r="A550" s="1" t="s">
        <v>69</v>
      </c>
      <c r="B550" s="1" t="s">
        <v>6</v>
      </c>
      <c r="C550">
        <v>3.9609517680767072E-3</v>
      </c>
      <c r="D550">
        <v>9.6071179957075235E-3</v>
      </c>
      <c r="E550">
        <v>2.7399634270424281E-3</v>
      </c>
      <c r="F550">
        <v>6.4420194705684759E-3</v>
      </c>
      <c r="G550">
        <v>1.7878804995019981E-3</v>
      </c>
      <c r="H550">
        <v>1.0615548132607193E-3</v>
      </c>
      <c r="I550">
        <v>5.4989920999137989E-3</v>
      </c>
      <c r="J550">
        <v>5.5427206448453357E-4</v>
      </c>
      <c r="K550">
        <v>1.8784751600877691E-3</v>
      </c>
      <c r="L550">
        <v>2.332776966049257E-3</v>
      </c>
      <c r="M550">
        <v>4.8075695129120026E-4</v>
      </c>
      <c r="N550">
        <v>1.8474037729450146E-4</v>
      </c>
    </row>
    <row r="551" spans="1:14">
      <c r="A551" s="1" t="s">
        <v>69</v>
      </c>
      <c r="B551" s="1" t="s">
        <v>7</v>
      </c>
      <c r="C551">
        <v>4.8002342345297737E-3</v>
      </c>
      <c r="D551">
        <v>9.9373883885174614E-3</v>
      </c>
      <c r="E551">
        <v>3.4260490100955806E-3</v>
      </c>
      <c r="F551">
        <v>7.9420385071322548E-3</v>
      </c>
      <c r="G551">
        <v>2.3136201186918508E-3</v>
      </c>
      <c r="H551">
        <v>1.443347549809399E-3</v>
      </c>
      <c r="I551">
        <v>7.3453636695249127E-3</v>
      </c>
      <c r="J551">
        <v>8.1455585235712359E-4</v>
      </c>
      <c r="K551">
        <v>2.5078959527459334E-3</v>
      </c>
      <c r="L551">
        <v>3.0210065805939506E-3</v>
      </c>
      <c r="M551">
        <v>6.8317578361974565E-4</v>
      </c>
      <c r="N551">
        <v>2.6646847590343782E-4</v>
      </c>
    </row>
    <row r="552" spans="1:14">
      <c r="A552" s="1" t="s">
        <v>69</v>
      </c>
      <c r="B552" s="1" t="s">
        <v>8</v>
      </c>
      <c r="C552">
        <v>6.2577276740911902E-3</v>
      </c>
      <c r="D552">
        <v>9.7869332075111969E-3</v>
      </c>
      <c r="E552">
        <v>4.50233272828329E-3</v>
      </c>
      <c r="F552">
        <v>8.7690876647932067E-3</v>
      </c>
      <c r="G552">
        <v>2.9196871280238535E-3</v>
      </c>
      <c r="H552">
        <v>1.9096983292044684E-3</v>
      </c>
      <c r="I552">
        <v>8.4841442425762203E-3</v>
      </c>
      <c r="J552">
        <v>1.1541134483445048E-3</v>
      </c>
      <c r="K552">
        <v>3.4043784608678994E-3</v>
      </c>
      <c r="L552">
        <v>3.8551733256378846E-3</v>
      </c>
      <c r="M552">
        <v>9.4027190615252857E-4</v>
      </c>
      <c r="N552">
        <v>3.7061873350640456E-4</v>
      </c>
    </row>
    <row r="553" spans="1:14">
      <c r="A553" s="1" t="s">
        <v>69</v>
      </c>
      <c r="B553" s="1" t="s">
        <v>9</v>
      </c>
      <c r="C553">
        <v>7.1951769865149827E-3</v>
      </c>
      <c r="D553">
        <v>9.3512245084473398E-3</v>
      </c>
      <c r="E553">
        <v>5.552898858714678E-3</v>
      </c>
      <c r="F553">
        <v>9.0614848770324379E-3</v>
      </c>
      <c r="G553">
        <v>3.6191478784985982E-3</v>
      </c>
      <c r="H553">
        <v>2.4668499368681028E-3</v>
      </c>
      <c r="I553">
        <v>9.0212349862044093E-3</v>
      </c>
      <c r="J553">
        <v>1.5848607079827267E-3</v>
      </c>
      <c r="K553">
        <v>4.652725012121931E-3</v>
      </c>
      <c r="L553">
        <v>5.3015623967730173E-3</v>
      </c>
      <c r="M553">
        <v>1.2554898374309209E-3</v>
      </c>
      <c r="N553">
        <v>5.0140739671424852E-4</v>
      </c>
    </row>
    <row r="554" spans="1:14">
      <c r="A554" s="1" t="s">
        <v>69</v>
      </c>
      <c r="B554" s="1" t="s">
        <v>10</v>
      </c>
      <c r="C554">
        <v>7.6720792657897913E-3</v>
      </c>
      <c r="D554">
        <v>8.7650216381599394E-3</v>
      </c>
      <c r="E554">
        <v>6.1526908472850595E-3</v>
      </c>
      <c r="F554">
        <v>8.9817183703101901E-3</v>
      </c>
      <c r="G554">
        <v>4.4300591274230861E-3</v>
      </c>
      <c r="H554">
        <v>3.1115040933175978E-3</v>
      </c>
      <c r="I554">
        <v>9.1270468050891913E-3</v>
      </c>
      <c r="J554">
        <v>2.1175272803373234E-3</v>
      </c>
      <c r="K554">
        <v>5.3825087207663323E-3</v>
      </c>
      <c r="L554">
        <v>6.1845525526719632E-3</v>
      </c>
      <c r="M554">
        <v>1.6341056807451281E-3</v>
      </c>
      <c r="N554">
        <v>6.6441710778183288E-4</v>
      </c>
    </row>
    <row r="555" spans="1:14">
      <c r="A555" s="1" t="s">
        <v>69</v>
      </c>
      <c r="B555" s="1" t="s">
        <v>11</v>
      </c>
      <c r="C555">
        <v>7.8623136221707048E-3</v>
      </c>
      <c r="D555">
        <v>8.1139851121778753E-3</v>
      </c>
      <c r="E555">
        <v>6.4260404914872312E-3</v>
      </c>
      <c r="F555">
        <v>8.6958352113596701E-3</v>
      </c>
      <c r="G555">
        <v>6.0046423185613641E-3</v>
      </c>
      <c r="H555">
        <v>4.2347230216430963E-3</v>
      </c>
      <c r="I555">
        <v>9.011694834811599E-3</v>
      </c>
      <c r="J555">
        <v>2.7610176676841191E-3</v>
      </c>
      <c r="K555">
        <v>5.7304735585627592E-3</v>
      </c>
      <c r="L555">
        <v>6.6386193170850701E-3</v>
      </c>
      <c r="M555">
        <v>2.0800339827632057E-3</v>
      </c>
      <c r="N555">
        <v>8.6004135823139786E-4</v>
      </c>
    </row>
    <row r="556" spans="1:14">
      <c r="A556" s="1" t="s">
        <v>69</v>
      </c>
      <c r="B556" s="1" t="s">
        <v>12</v>
      </c>
      <c r="C556">
        <v>7.810575608635459E-3</v>
      </c>
      <c r="D556">
        <v>7.4568540160846828E-3</v>
      </c>
      <c r="E556">
        <v>6.44673140859384E-3</v>
      </c>
      <c r="F556">
        <v>8.2741175737914008E-3</v>
      </c>
      <c r="G556">
        <v>6.8713420754700719E-3</v>
      </c>
      <c r="H556">
        <v>5.1708668557494232E-3</v>
      </c>
      <c r="I556">
        <v>8.7244955942015045E-3</v>
      </c>
      <c r="J556">
        <v>3.5152828094548649E-3</v>
      </c>
      <c r="K556">
        <v>5.7823434668364719E-3</v>
      </c>
      <c r="L556">
        <v>6.7486810687958322E-3</v>
      </c>
      <c r="M556">
        <v>2.5944598345177916E-3</v>
      </c>
      <c r="N556">
        <v>1.0857917156285081E-3</v>
      </c>
    </row>
    <row r="557" spans="1:14">
      <c r="A557" s="1" t="s">
        <v>69</v>
      </c>
      <c r="B557" s="1" t="s">
        <v>13</v>
      </c>
      <c r="C557">
        <v>7.5457917034840814E-3</v>
      </c>
      <c r="D557">
        <v>6.8272874213201528E-3</v>
      </c>
      <c r="E557">
        <v>6.2745242649299886E-3</v>
      </c>
      <c r="F557">
        <v>7.7568747349691086E-3</v>
      </c>
      <c r="G557">
        <v>7.2630858093139196E-3</v>
      </c>
      <c r="H557">
        <v>5.6696003610359706E-3</v>
      </c>
      <c r="I557">
        <v>8.2880071373331345E-3</v>
      </c>
      <c r="J557">
        <v>4.7704197796688821E-3</v>
      </c>
      <c r="K557">
        <v>5.6134773320840091E-3</v>
      </c>
      <c r="L557">
        <v>6.5845253209010721E-3</v>
      </c>
      <c r="M557">
        <v>3.2955883891836834E-3</v>
      </c>
      <c r="N557">
        <v>1.3389651368903527E-3</v>
      </c>
    </row>
    <row r="558" spans="1:14">
      <c r="A558" s="1" t="s">
        <v>69</v>
      </c>
      <c r="B558" s="1" t="s">
        <v>14</v>
      </c>
      <c r="C558">
        <v>7.1577610429587619E-3</v>
      </c>
      <c r="D558">
        <v>6.2403026176804047E-3</v>
      </c>
      <c r="E558">
        <v>5.9885725833233368E-3</v>
      </c>
      <c r="F558">
        <v>7.2040289442756788E-3</v>
      </c>
      <c r="G558">
        <v>7.3192541862816948E-3</v>
      </c>
      <c r="H558">
        <v>5.8377998849817184E-3</v>
      </c>
      <c r="I558">
        <v>7.7815515549764557E-3</v>
      </c>
      <c r="J558">
        <v>5.9219374462672041E-3</v>
      </c>
      <c r="K558">
        <v>5.3230793708182777E-3</v>
      </c>
      <c r="L558">
        <v>6.2649791872981427E-3</v>
      </c>
      <c r="M558">
        <v>4.2310183368585632E-3</v>
      </c>
      <c r="N558">
        <v>1.6130678910116626E-3</v>
      </c>
    </row>
    <row r="559" spans="1:14">
      <c r="A559" s="1" t="s">
        <v>69</v>
      </c>
      <c r="B559" s="1" t="s">
        <v>15</v>
      </c>
      <c r="C559">
        <v>6.709131719437429E-3</v>
      </c>
      <c r="D559">
        <v>5.701801853312251E-3</v>
      </c>
      <c r="E559">
        <v>5.6436497318251861E-3</v>
      </c>
      <c r="F559">
        <v>6.651449875692975E-3</v>
      </c>
      <c r="G559">
        <v>7.1817291402980652E-3</v>
      </c>
      <c r="H559">
        <v>5.7991033708918709E-3</v>
      </c>
      <c r="I559">
        <v>7.2539839027083676E-3</v>
      </c>
      <c r="J559">
        <v>6.5891275999714156E-3</v>
      </c>
      <c r="K559">
        <v>4.9768512886964019E-3</v>
      </c>
      <c r="L559">
        <v>5.8676344802616725E-3</v>
      </c>
      <c r="M559">
        <v>4.8166149774345572E-3</v>
      </c>
      <c r="N559">
        <v>2.0477392126855678E-3</v>
      </c>
    </row>
    <row r="560" spans="1:14">
      <c r="A560" s="1" t="s">
        <v>69</v>
      </c>
      <c r="B560" s="1" t="s">
        <v>16</v>
      </c>
      <c r="C560">
        <v>6.2408718302898935E-3</v>
      </c>
      <c r="D560">
        <v>5.2128667587998381E-3</v>
      </c>
      <c r="E560">
        <v>5.2754779997995884E-3</v>
      </c>
      <c r="F560">
        <v>6.1213784380244191E-3</v>
      </c>
      <c r="G560">
        <v>6.8774772937919386E-3</v>
      </c>
      <c r="H560">
        <v>5.6016821244332417E-3</v>
      </c>
      <c r="I560">
        <v>6.7354571541499543E-3</v>
      </c>
      <c r="J560">
        <v>6.7841616524149514E-3</v>
      </c>
      <c r="K560">
        <v>4.6149192475761847E-3</v>
      </c>
      <c r="L560">
        <v>5.444638004635541E-3</v>
      </c>
      <c r="M560">
        <v>5.0204330727182962E-3</v>
      </c>
      <c r="N560">
        <v>2.4227535726984739E-3</v>
      </c>
    </row>
    <row r="561" spans="1:14">
      <c r="A561" s="1" t="s">
        <v>69</v>
      </c>
      <c r="B561" s="1" t="s">
        <v>17</v>
      </c>
      <c r="C561">
        <v>5.6610221387392284E-3</v>
      </c>
      <c r="D561">
        <v>4.7714907326505459E-3</v>
      </c>
      <c r="E561">
        <v>4.9066068969659624E-3</v>
      </c>
      <c r="F561">
        <v>5.6244984255888145E-3</v>
      </c>
      <c r="G561">
        <v>6.5050150227691089E-3</v>
      </c>
      <c r="H561">
        <v>5.3285154456797863E-3</v>
      </c>
      <c r="I561">
        <v>6.1682360455723685E-3</v>
      </c>
      <c r="J561">
        <v>6.7147386803248256E-3</v>
      </c>
      <c r="K561">
        <v>4.2579020410966079E-3</v>
      </c>
      <c r="L561">
        <v>5.0250185137527522E-3</v>
      </c>
      <c r="M561">
        <v>5.0081693749846994E-3</v>
      </c>
      <c r="N561">
        <v>2.6194546513655906E-3</v>
      </c>
    </row>
    <row r="562" spans="1:14">
      <c r="A562" s="1" t="s">
        <v>69</v>
      </c>
      <c r="B562" s="1" t="s">
        <v>18</v>
      </c>
      <c r="C562">
        <v>5.1492843814941033E-3</v>
      </c>
      <c r="D562">
        <v>4.3742588870625994E-3</v>
      </c>
      <c r="E562">
        <v>4.54974048341222E-3</v>
      </c>
      <c r="F562">
        <v>5.121457578104424E-3</v>
      </c>
      <c r="G562">
        <v>6.1121167831636449E-3</v>
      </c>
      <c r="H562">
        <v>5.0238145995720549E-3</v>
      </c>
      <c r="I562">
        <v>5.6612655002651127E-3</v>
      </c>
      <c r="J562">
        <v>6.5010849246966368E-3</v>
      </c>
      <c r="K562">
        <v>3.8606574407899787E-3</v>
      </c>
      <c r="L562">
        <v>4.625339512535684E-3</v>
      </c>
      <c r="M562">
        <v>4.8763186395547756E-3</v>
      </c>
      <c r="N562">
        <v>2.7116509137179085E-3</v>
      </c>
    </row>
    <row r="563" spans="1:14">
      <c r="A563" s="1" t="s">
        <v>69</v>
      </c>
      <c r="B563" s="1" t="s">
        <v>19</v>
      </c>
      <c r="C563">
        <v>4.698212808706274E-3</v>
      </c>
      <c r="D563">
        <v>4.0172675911141851E-3</v>
      </c>
      <c r="E563">
        <v>4.2121782513477365E-3</v>
      </c>
      <c r="F563">
        <v>4.6687089528213068E-3</v>
      </c>
      <c r="G563">
        <v>5.7044414325672964E-3</v>
      </c>
      <c r="H563">
        <v>4.701339806624457E-3</v>
      </c>
      <c r="I563">
        <v>5.2126321134311829E-3</v>
      </c>
      <c r="J563">
        <v>6.1764552115848876E-3</v>
      </c>
      <c r="K563">
        <v>3.5158677752422066E-3</v>
      </c>
      <c r="L563">
        <v>4.2536605049886033E-3</v>
      </c>
      <c r="M563">
        <v>4.6453463586231727E-3</v>
      </c>
      <c r="N563">
        <v>2.6737654071098543E-3</v>
      </c>
    </row>
    <row r="564" spans="1:14">
      <c r="A564" s="1" t="s">
        <v>69</v>
      </c>
      <c r="B564" s="1" t="s">
        <v>20</v>
      </c>
      <c r="C564">
        <v>4.2988467383906466E-3</v>
      </c>
      <c r="D564">
        <v>3.6881052059264553E-3</v>
      </c>
      <c r="E564">
        <v>3.897172945152226E-3</v>
      </c>
      <c r="F564">
        <v>4.2692257398185413E-3</v>
      </c>
      <c r="G564">
        <v>5.308997177329744E-3</v>
      </c>
      <c r="H564">
        <v>4.38314846884056E-3</v>
      </c>
      <c r="I564">
        <v>4.8137528431744236E-3</v>
      </c>
      <c r="J564">
        <v>5.8122146459940564E-3</v>
      </c>
      <c r="K564">
        <v>3.2148526196244006E-3</v>
      </c>
      <c r="L564">
        <v>3.9127762908301575E-3</v>
      </c>
      <c r="M564">
        <v>4.3779388035908957E-3</v>
      </c>
      <c r="N564">
        <v>2.5811257842812316E-3</v>
      </c>
    </row>
    <row r="565" spans="1:14">
      <c r="A565" s="1" t="s">
        <v>69</v>
      </c>
      <c r="B565" s="1" t="s">
        <v>21</v>
      </c>
      <c r="C565">
        <v>3.9436284813581654E-3</v>
      </c>
      <c r="D565">
        <v>3.3931237868698567E-3</v>
      </c>
      <c r="E565">
        <v>3.605740137942447E-3</v>
      </c>
      <c r="F565">
        <v>3.9151655107574719E-3</v>
      </c>
      <c r="G565">
        <v>4.9348801179449333E-3</v>
      </c>
      <c r="H565">
        <v>4.078554156343406E-3</v>
      </c>
      <c r="I565">
        <v>4.4571735068595448E-3</v>
      </c>
      <c r="J565">
        <v>5.4392720013650324E-3</v>
      </c>
      <c r="K565">
        <v>2.9509361791019576E-3</v>
      </c>
      <c r="L565">
        <v>3.6029277135045685E-3</v>
      </c>
      <c r="M565">
        <v>4.1001124576479893E-3</v>
      </c>
      <c r="N565">
        <v>2.4605586610530815E-3</v>
      </c>
    </row>
    <row r="566" spans="1:14">
      <c r="A566" s="1" t="s">
        <v>69</v>
      </c>
      <c r="B566" s="1" t="s">
        <v>22</v>
      </c>
      <c r="C566">
        <v>3.6264012288125631E-3</v>
      </c>
      <c r="D566">
        <v>3.1295955478126739E-3</v>
      </c>
      <c r="E566">
        <v>3.3254544683380574E-3</v>
      </c>
      <c r="F566">
        <v>3.5998984448568356E-3</v>
      </c>
      <c r="G566">
        <v>4.584863040918547E-3</v>
      </c>
      <c r="H566">
        <v>3.7912307976095002E-3</v>
      </c>
      <c r="I566">
        <v>4.137164341212511E-3</v>
      </c>
      <c r="J566">
        <v>5.0727505291356797E-3</v>
      </c>
      <c r="K566">
        <v>2.718147281769626E-3</v>
      </c>
      <c r="L566">
        <v>3.3225154724192039E-3</v>
      </c>
      <c r="M566">
        <v>3.8246529592632374E-3</v>
      </c>
      <c r="N566">
        <v>2.3252736544578053E-3</v>
      </c>
    </row>
    <row r="567" spans="1:14">
      <c r="A567" s="1" t="s">
        <v>69</v>
      </c>
      <c r="B567" s="1" t="s">
        <v>23</v>
      </c>
      <c r="C567">
        <v>3.3419049445171183E-3</v>
      </c>
      <c r="D567">
        <v>2.8932858081921341E-3</v>
      </c>
      <c r="E567">
        <v>3.0716354637596553E-3</v>
      </c>
      <c r="F567">
        <v>3.3180020704172185E-3</v>
      </c>
      <c r="G567">
        <v>4.259479622422852E-3</v>
      </c>
      <c r="H567">
        <v>3.5225449556582997E-3</v>
      </c>
      <c r="I567">
        <v>3.8491218632028413E-3</v>
      </c>
      <c r="J567">
        <v>4.7207102267003915E-3</v>
      </c>
      <c r="K567">
        <v>2.5115421886240216E-3</v>
      </c>
      <c r="L567">
        <v>3.0691740495591632E-3</v>
      </c>
      <c r="M567">
        <v>3.5585145158916896E-3</v>
      </c>
      <c r="N567">
        <v>2.18389822269982E-3</v>
      </c>
    </row>
    <row r="568" spans="1:14">
      <c r="A568" s="1" t="s">
        <v>69</v>
      </c>
      <c r="B568" s="1" t="s">
        <v>24</v>
      </c>
      <c r="C568">
        <v>3.0858346393716424E-3</v>
      </c>
      <c r="D568">
        <v>2.6806040175178154E-3</v>
      </c>
      <c r="E568">
        <v>2.8420030377351623E-3</v>
      </c>
      <c r="F568">
        <v>3.0649769706414093E-3</v>
      </c>
      <c r="G568">
        <v>3.958871564864198E-3</v>
      </c>
      <c r="H568">
        <v>3.2727686084414041E-3</v>
      </c>
      <c r="I568">
        <v>3.588861452622162E-3</v>
      </c>
      <c r="J568">
        <v>4.3886807351114932E-3</v>
      </c>
      <c r="K568">
        <v>2.3273132646143787E-3</v>
      </c>
      <c r="L568">
        <v>2.8404935782303802E-3</v>
      </c>
      <c r="M568">
        <v>3.3067527371982881E-3</v>
      </c>
      <c r="N568">
        <v>2.04334533348698E-3</v>
      </c>
    </row>
    <row r="569" spans="1:14">
      <c r="A569" s="1" t="s">
        <v>69</v>
      </c>
      <c r="B569" s="1" t="s">
        <v>25</v>
      </c>
      <c r="C569">
        <v>2.8545280568018643E-3</v>
      </c>
      <c r="D569">
        <v>2.4885534465981054E-3</v>
      </c>
      <c r="E569">
        <v>2.6336867095418178E-3</v>
      </c>
      <c r="F569">
        <v>2.8370589231595171E-3</v>
      </c>
      <c r="G569">
        <v>3.6822315707024512E-3</v>
      </c>
      <c r="H569">
        <v>3.0337029912964825E-3</v>
      </c>
      <c r="I569">
        <v>3.3529518741993946E-3</v>
      </c>
      <c r="J569">
        <v>4.0791083926251717E-3</v>
      </c>
      <c r="K569">
        <v>2.1622438048783175E-3</v>
      </c>
      <c r="L569">
        <v>2.6339991469461715E-3</v>
      </c>
      <c r="M569">
        <v>3.0717422491611545E-3</v>
      </c>
      <c r="N569">
        <v>1.9076449853929183E-3</v>
      </c>
    </row>
    <row r="570" spans="1:14">
      <c r="A570" s="1" t="s">
        <v>69</v>
      </c>
      <c r="B570" s="1" t="s">
        <v>26</v>
      </c>
      <c r="C570">
        <v>2.6448646103606924E-3</v>
      </c>
      <c r="D570">
        <v>2.3145693278892199E-3</v>
      </c>
      <c r="E570">
        <v>2.4441944649886767E-3</v>
      </c>
      <c r="F570">
        <v>2.630996842296225E-3</v>
      </c>
      <c r="G570">
        <v>3.4241132581059458E-3</v>
      </c>
      <c r="H570">
        <v>2.8163680044857378E-3</v>
      </c>
      <c r="I570">
        <v>3.1382803797563455E-3</v>
      </c>
      <c r="J570">
        <v>3.7924472232916131E-3</v>
      </c>
      <c r="K570">
        <v>2.0136898471845117E-3</v>
      </c>
      <c r="L570">
        <v>2.4454790410022372E-3</v>
      </c>
      <c r="M570">
        <v>2.8541786637856369E-3</v>
      </c>
      <c r="N570">
        <v>1.7790205085512225E-3</v>
      </c>
    </row>
    <row r="571" spans="1:14">
      <c r="A571" s="1" t="s">
        <v>69</v>
      </c>
      <c r="B571" s="1" t="s">
        <v>27</v>
      </c>
      <c r="C571">
        <v>2.4539384229526474E-3</v>
      </c>
      <c r="D571">
        <v>2.1564616676751705E-3</v>
      </c>
      <c r="E571">
        <v>2.2713821227098772E-3</v>
      </c>
      <c r="F571">
        <v>2.4439860595665964E-3</v>
      </c>
      <c r="G571">
        <v>3.185921901169609E-3</v>
      </c>
      <c r="H571">
        <v>2.6182739947608474E-3</v>
      </c>
      <c r="I571">
        <v>2.9422039588349351E-3</v>
      </c>
      <c r="J571">
        <v>3.5281315545651775E-3</v>
      </c>
      <c r="K571">
        <v>1.8792866984392699E-3</v>
      </c>
      <c r="L571">
        <v>2.2739715605015623E-3</v>
      </c>
      <c r="M571">
        <v>2.6537345003561368E-3</v>
      </c>
      <c r="N571">
        <v>1.6218165027185811E-3</v>
      </c>
    </row>
    <row r="572" spans="1:14">
      <c r="A572" s="1" t="s">
        <v>69</v>
      </c>
      <c r="B572" s="1" t="s">
        <v>28</v>
      </c>
      <c r="C572">
        <v>2.2789138940828191E-3</v>
      </c>
      <c r="D572">
        <v>2.0123050258672218E-3</v>
      </c>
      <c r="E572">
        <v>2.1133125149952539E-3</v>
      </c>
      <c r="F572">
        <v>2.2733936484877829E-3</v>
      </c>
      <c r="G572">
        <v>2.9147246336482893E-3</v>
      </c>
      <c r="H572">
        <v>2.4372010470555695E-3</v>
      </c>
      <c r="I572">
        <v>2.7620529388285055E-3</v>
      </c>
      <c r="J572">
        <v>2.8037965634709378E-3</v>
      </c>
      <c r="K572">
        <v>1.7568615097714238E-3</v>
      </c>
      <c r="L572">
        <v>2.1191112348075965E-3</v>
      </c>
      <c r="M572">
        <v>1.8192335197906924E-3</v>
      </c>
      <c r="N572">
        <v>7.8054534043624159E-4</v>
      </c>
    </row>
    <row r="573" spans="1:14">
      <c r="A573" s="1" t="s">
        <v>69</v>
      </c>
      <c r="B573" s="1" t="s">
        <v>29</v>
      </c>
      <c r="C573">
        <v>5.3526784718621774E-4</v>
      </c>
      <c r="D573">
        <v>9.5119829392659064E-4</v>
      </c>
      <c r="E573">
        <v>4.7276144858221953E-4</v>
      </c>
      <c r="F573">
        <v>6.9946609456127855E-4</v>
      </c>
      <c r="G573">
        <v>4.2357114411572036E-4</v>
      </c>
      <c r="H573">
        <v>4.0320116384413472E-4</v>
      </c>
      <c r="I573">
        <v>9.6502822221707649E-4</v>
      </c>
      <c r="J573">
        <v>4.1288243221014018E-4</v>
      </c>
      <c r="K573">
        <v>5.5911806341885073E-4</v>
      </c>
      <c r="L573">
        <v>4.760649445199031E-4</v>
      </c>
      <c r="M573">
        <v>2.6821223799106987E-4</v>
      </c>
      <c r="N573">
        <v>1.1478166985348205E-4</v>
      </c>
    </row>
    <row r="574" spans="1:14">
      <c r="A574" s="1" t="s">
        <v>48</v>
      </c>
      <c r="B574" s="1" t="s">
        <v>1</v>
      </c>
      <c r="C574">
        <v>9.5600000000000004E-2</v>
      </c>
      <c r="D574">
        <v>0.1341</v>
      </c>
      <c r="E574">
        <v>8.7900000000000006E-2</v>
      </c>
      <c r="F574">
        <v>0.14099999999999999</v>
      </c>
      <c r="G574">
        <v>0.1694</v>
      </c>
      <c r="H574">
        <v>9.0399999999999994E-2</v>
      </c>
      <c r="I574">
        <v>0.254</v>
      </c>
      <c r="J574">
        <v>0.13900000000000001</v>
      </c>
      <c r="K574">
        <v>0.31790000000000002</v>
      </c>
      <c r="L574">
        <v>0.30009999999999998</v>
      </c>
      <c r="M574">
        <v>0.16600000000000001</v>
      </c>
      <c r="N574">
        <v>0.1472</v>
      </c>
    </row>
    <row r="575" spans="1:14">
      <c r="A575" s="1" t="s">
        <v>48</v>
      </c>
      <c r="B575" s="1" t="s">
        <v>2</v>
      </c>
      <c r="C575">
        <v>8.6347044053731822E-2</v>
      </c>
      <c r="D575">
        <v>0.1016788694077199</v>
      </c>
      <c r="E575">
        <v>5.868254431392194E-2</v>
      </c>
      <c r="F575">
        <v>0.11181168477132031</v>
      </c>
      <c r="G575">
        <v>0.13995573414935547</v>
      </c>
      <c r="H575">
        <v>7.4842623247175208E-2</v>
      </c>
      <c r="I575">
        <v>0.18840515808770159</v>
      </c>
      <c r="J575">
        <v>0.15096412756757799</v>
      </c>
      <c r="K575">
        <v>0.21355142139632</v>
      </c>
      <c r="L575">
        <v>0.23811092070641854</v>
      </c>
      <c r="M575">
        <v>0.15715686594561881</v>
      </c>
      <c r="N575">
        <v>9.9347998015457351E-2</v>
      </c>
    </row>
    <row r="576" spans="1:14">
      <c r="A576" s="1" t="s">
        <v>48</v>
      </c>
      <c r="B576" s="1" t="s">
        <v>3</v>
      </c>
      <c r="C576">
        <v>7.3586719792743477E-2</v>
      </c>
      <c r="D576">
        <v>8.6660614541694811E-2</v>
      </c>
      <c r="E576">
        <v>5.1393017219295747E-2</v>
      </c>
      <c r="F576">
        <v>9.4273117070306681E-2</v>
      </c>
      <c r="G576">
        <v>0.1191229541636946</v>
      </c>
      <c r="H576">
        <v>6.5245530919171624E-2</v>
      </c>
      <c r="I576">
        <v>0.16088096442828215</v>
      </c>
      <c r="J576">
        <v>0.1268610309457211</v>
      </c>
      <c r="K576">
        <v>0.17163629144500228</v>
      </c>
      <c r="L576">
        <v>0.18989981022778332</v>
      </c>
      <c r="M576">
        <v>0.1285122785494589</v>
      </c>
      <c r="N576">
        <v>8.1210846673454448E-2</v>
      </c>
    </row>
    <row r="577" spans="1:14">
      <c r="A577" s="1" t="s">
        <v>48</v>
      </c>
      <c r="B577" s="1" t="s">
        <v>4</v>
      </c>
      <c r="C577">
        <v>6.3563891909829279E-2</v>
      </c>
      <c r="D577">
        <v>7.486312960430086E-2</v>
      </c>
      <c r="E577">
        <v>4.549608650905472E-2</v>
      </c>
      <c r="F577">
        <v>8.0651553788645552E-2</v>
      </c>
      <c r="G577">
        <v>0.1027812751377898</v>
      </c>
      <c r="H577">
        <v>5.7521026096016191E-2</v>
      </c>
      <c r="I577">
        <v>0.13921614705792573</v>
      </c>
      <c r="J577">
        <v>0.10820604599557601</v>
      </c>
      <c r="K577">
        <v>0.14064340625255525</v>
      </c>
      <c r="L577">
        <v>0.15452882036034785</v>
      </c>
      <c r="M577">
        <v>0.10695695381089539</v>
      </c>
      <c r="N577">
        <v>6.7567481064713025E-2</v>
      </c>
    </row>
    <row r="578" spans="1:14">
      <c r="A578" s="1" t="s">
        <v>48</v>
      </c>
      <c r="B578" s="1" t="s">
        <v>5</v>
      </c>
      <c r="C578">
        <v>5.5576945826249884E-2</v>
      </c>
      <c r="D578">
        <v>6.5461180819028741E-2</v>
      </c>
      <c r="E578">
        <v>4.0667852336990468E-2</v>
      </c>
      <c r="F578">
        <v>6.9908403950897285E-2</v>
      </c>
      <c r="G578">
        <v>8.9774905543534095E-2</v>
      </c>
      <c r="H578">
        <v>5.1225848194259058E-2</v>
      </c>
      <c r="I578">
        <v>0.12191870134116416</v>
      </c>
      <c r="J578">
        <v>9.3539868156990932E-2</v>
      </c>
      <c r="K578">
        <v>0.11727160483070947</v>
      </c>
      <c r="L578">
        <v>0.12804428984578634</v>
      </c>
      <c r="M578">
        <v>9.0440145181159809E-2</v>
      </c>
      <c r="N578">
        <v>5.7116727114209002E-2</v>
      </c>
    </row>
    <row r="579" spans="1:14">
      <c r="A579" s="1" t="s">
        <v>48</v>
      </c>
      <c r="B579" s="1" t="s">
        <v>6</v>
      </c>
      <c r="C579">
        <v>4.9127506012009096E-2</v>
      </c>
      <c r="D579">
        <v>5.7868519247870502E-2</v>
      </c>
      <c r="E579">
        <v>3.6670343576940038E-2</v>
      </c>
      <c r="F579">
        <v>6.1315268498660189E-2</v>
      </c>
      <c r="G579">
        <v>7.928409634036121E-2</v>
      </c>
      <c r="H579">
        <v>4.6036224798511972E-2</v>
      </c>
      <c r="I579">
        <v>0.10792628741378824</v>
      </c>
      <c r="J579">
        <v>8.1843033960846356E-2</v>
      </c>
      <c r="K579">
        <v>9.9328362367068088E-2</v>
      </c>
      <c r="L579">
        <v>0.10784254627552541</v>
      </c>
      <c r="M579">
        <v>7.7573344749462342E-2</v>
      </c>
      <c r="N579">
        <v>4.8977950055774107E-2</v>
      </c>
    </row>
    <row r="580" spans="1:14">
      <c r="A580" s="1" t="s">
        <v>48</v>
      </c>
      <c r="B580" s="1" t="s">
        <v>7</v>
      </c>
      <c r="C580">
        <v>4.385569701287946E-2</v>
      </c>
      <c r="D580">
        <v>5.1661773933092903E-2</v>
      </c>
      <c r="E580">
        <v>3.332626242166551E-2</v>
      </c>
      <c r="F580">
        <v>5.4352336809009603E-2</v>
      </c>
      <c r="G580">
        <v>7.0717737182588433E-2</v>
      </c>
      <c r="H580">
        <v>4.1712234505764757E-2</v>
      </c>
      <c r="I580">
        <v>9.647009820360114E-2</v>
      </c>
      <c r="J580">
        <v>7.2390646410044418E-2</v>
      </c>
      <c r="K580">
        <v>8.5325708926370328E-2</v>
      </c>
      <c r="L580">
        <v>9.2170368356764579E-2</v>
      </c>
      <c r="M580">
        <v>6.7397365571928561E-2</v>
      </c>
      <c r="N580">
        <v>4.2543031091358187E-2</v>
      </c>
    </row>
    <row r="581" spans="1:14">
      <c r="A581" s="1" t="s">
        <v>48</v>
      </c>
      <c r="B581" s="1" t="s">
        <v>8</v>
      </c>
      <c r="C581">
        <v>3.9497667714267215E-2</v>
      </c>
      <c r="D581">
        <v>4.6530511741674128E-2</v>
      </c>
      <c r="E581">
        <v>3.050179102034304E-2</v>
      </c>
      <c r="F581">
        <v>4.8642637174256438E-2</v>
      </c>
      <c r="G581">
        <v>6.3643003509465779E-2</v>
      </c>
      <c r="H581">
        <v>3.8073701196928419E-2</v>
      </c>
      <c r="I581">
        <v>8.6985310663637155E-2</v>
      </c>
      <c r="J581">
        <v>6.465876112735397E-2</v>
      </c>
      <c r="K581">
        <v>7.4233533964429832E-2</v>
      </c>
      <c r="L581">
        <v>7.9822744839088952E-2</v>
      </c>
      <c r="M581">
        <v>5.9237203552049186E-2</v>
      </c>
      <c r="N581">
        <v>3.7384169363768462E-2</v>
      </c>
    </row>
    <row r="582" spans="1:14">
      <c r="A582" s="1" t="s">
        <v>48</v>
      </c>
      <c r="B582" s="1" t="s">
        <v>9</v>
      </c>
      <c r="C582">
        <v>3.5857219217482E-2</v>
      </c>
      <c r="D582">
        <v>4.2243875650474001E-2</v>
      </c>
      <c r="E582">
        <v>2.8094704162994328E-2</v>
      </c>
      <c r="F582">
        <v>4.3908679708293971E-2</v>
      </c>
      <c r="G582">
        <v>5.7738435409247411E-2</v>
      </c>
      <c r="H582">
        <v>3.4983627385872192E-2</v>
      </c>
      <c r="I582">
        <v>7.9051126127983984E-2</v>
      </c>
      <c r="J582">
        <v>5.8262896982522107E-2</v>
      </c>
      <c r="K582">
        <v>6.5325479708965378E-2</v>
      </c>
      <c r="L582">
        <v>6.995563812300376E-2</v>
      </c>
      <c r="M582">
        <v>5.2609633526421506E-2</v>
      </c>
      <c r="N582">
        <v>3.3195206533886974E-2</v>
      </c>
    </row>
    <row r="583" spans="1:14">
      <c r="A583" s="1" t="s">
        <v>48</v>
      </c>
      <c r="B583" s="1" t="s">
        <v>10</v>
      </c>
      <c r="C583">
        <v>3.2786534083770504E-2</v>
      </c>
      <c r="D583">
        <v>3.8627922671269438E-2</v>
      </c>
      <c r="E583">
        <v>2.6026030657531958E-2</v>
      </c>
      <c r="F583">
        <v>3.9943358832549306E-2</v>
      </c>
      <c r="G583">
        <v>5.276211360650146E-2</v>
      </c>
      <c r="H583">
        <v>3.2336638361581613E-2</v>
      </c>
      <c r="I583">
        <v>7.234995292388284E-2</v>
      </c>
      <c r="J583">
        <v>5.2916920826259019E-2</v>
      </c>
      <c r="K583">
        <v>5.8080600209603893E-2</v>
      </c>
      <c r="L583">
        <v>6.1967424265561663E-2</v>
      </c>
      <c r="M583">
        <v>4.7163192579607896E-2</v>
      </c>
      <c r="N583">
        <v>2.9753531100052882E-2</v>
      </c>
    </row>
    <row r="584" spans="1:14">
      <c r="A584" s="1" t="s">
        <v>48</v>
      </c>
      <c r="B584" s="1" t="s">
        <v>11</v>
      </c>
      <c r="C584">
        <v>3.0172881384481862E-2</v>
      </c>
      <c r="D584">
        <v>3.5549987725240248E-2</v>
      </c>
      <c r="E584">
        <v>2.4234124078834525E-2</v>
      </c>
      <c r="F584">
        <v>3.6590102717771994E-2</v>
      </c>
      <c r="G584">
        <v>4.8529733300192425E-2</v>
      </c>
      <c r="H584">
        <v>3.005080853679085E-2</v>
      </c>
      <c r="I584">
        <v>6.6639186885100274E-2</v>
      </c>
      <c r="J584">
        <v>4.8405094244991752E-2</v>
      </c>
      <c r="K584">
        <v>5.2119350967174669E-2</v>
      </c>
      <c r="L584">
        <v>5.5422276208180396E-2</v>
      </c>
      <c r="M584">
        <v>4.2638467483800194E-2</v>
      </c>
      <c r="N584">
        <v>2.6894879556928954E-2</v>
      </c>
    </row>
    <row r="585" spans="1:14">
      <c r="A585" s="1" t="s">
        <v>48</v>
      </c>
      <c r="B585" s="1" t="s">
        <v>12</v>
      </c>
      <c r="C585">
        <v>2.7929309451498872E-2</v>
      </c>
      <c r="D585">
        <v>3.2907736451873233E-2</v>
      </c>
      <c r="E585">
        <v>2.2670392644897622E-2</v>
      </c>
      <c r="F585">
        <v>3.3729121871420728E-2</v>
      </c>
      <c r="G585">
        <v>4.4899273752903909E-2</v>
      </c>
      <c r="H585">
        <v>2.8061804059154306E-2</v>
      </c>
      <c r="I585">
        <v>6.1731416977265391E-2</v>
      </c>
      <c r="J585">
        <v>4.4562770992895732E-2</v>
      </c>
      <c r="K585">
        <v>4.7161148795036592E-2</v>
      </c>
      <c r="L585">
        <v>4.9999705296855143E-2</v>
      </c>
      <c r="M585">
        <v>3.8841357730522434E-2</v>
      </c>
      <c r="N585">
        <v>2.4496376471683779E-2</v>
      </c>
    </row>
    <row r="586" spans="1:14">
      <c r="A586" s="1" t="s">
        <v>48</v>
      </c>
      <c r="B586" s="1" t="s">
        <v>13</v>
      </c>
      <c r="C586">
        <v>2.5988040385958984E-2</v>
      </c>
      <c r="D586">
        <v>3.0621395174421109E-2</v>
      </c>
      <c r="E586">
        <v>2.1296186882723941E-2</v>
      </c>
      <c r="F586">
        <v>3.1267745162994499E-2</v>
      </c>
      <c r="G586">
        <v>4.1760130837889195E-2</v>
      </c>
      <c r="H586">
        <v>2.6318633441374167E-2</v>
      </c>
      <c r="I586">
        <v>5.7480350877609991E-2</v>
      </c>
      <c r="J586">
        <v>4.126287254060941E-2</v>
      </c>
      <c r="K586">
        <v>4.2995744975308281E-2</v>
      </c>
      <c r="L586">
        <v>4.5460738441769941E-2</v>
      </c>
      <c r="M586">
        <v>3.5624780783143475E-2</v>
      </c>
      <c r="N586">
        <v>2.2464933189697046E-2</v>
      </c>
    </row>
    <row r="587" spans="1:14">
      <c r="A587" s="1" t="s">
        <v>48</v>
      </c>
      <c r="B587" s="1" t="s">
        <v>14</v>
      </c>
      <c r="C587">
        <v>2.4295721369687742E-2</v>
      </c>
      <c r="D587">
        <v>2.8628164580129862E-2</v>
      </c>
      <c r="E587">
        <v>2.0080505414185098E-2</v>
      </c>
      <c r="F587">
        <v>2.9133536312940762E-2</v>
      </c>
      <c r="G587">
        <v>3.9025313035985429E-2</v>
      </c>
      <c r="H587">
        <v>2.4780528929505621E-2</v>
      </c>
      <c r="I587">
        <v>5.3770679236335342E-2</v>
      </c>
      <c r="J587">
        <v>3.8406281901635447E-2</v>
      </c>
      <c r="K587">
        <v>3.9463603091230932E-2</v>
      </c>
      <c r="L587">
        <v>4.1624869689161938E-2</v>
      </c>
      <c r="M587">
        <v>3.2875962968002201E-2</v>
      </c>
      <c r="N587">
        <v>2.0729190862519675E-2</v>
      </c>
    </row>
    <row r="588" spans="1:14">
      <c r="A588" s="1" t="s">
        <v>48</v>
      </c>
      <c r="B588" s="1" t="s">
        <v>15</v>
      </c>
      <c r="C588">
        <v>2.2809969308230052E-2</v>
      </c>
      <c r="D588">
        <v>2.6878154563680694E-2</v>
      </c>
      <c r="E588">
        <v>1.8998285708531751E-2</v>
      </c>
      <c r="F588">
        <v>2.7269328491953359E-2</v>
      </c>
      <c r="G588">
        <v>3.6625768784078694E-2</v>
      </c>
      <c r="H588">
        <v>2.3414632656063899E-2</v>
      </c>
      <c r="I588">
        <v>5.0510688366695089E-2</v>
      </c>
      <c r="J588">
        <v>3.5914932566666814E-2</v>
      </c>
      <c r="K588">
        <v>3.6442245454259968E-2</v>
      </c>
      <c r="L588">
        <v>3.8354110188601534E-2</v>
      </c>
      <c r="M588">
        <v>3.0507484561034977E-2</v>
      </c>
      <c r="N588">
        <v>1.9233844967757617E-2</v>
      </c>
    </row>
    <row r="589" spans="1:14">
      <c r="A589" s="1" t="s">
        <v>48</v>
      </c>
      <c r="B589" s="1" t="s">
        <v>16</v>
      </c>
      <c r="C589">
        <v>2.1496827774277683E-2</v>
      </c>
      <c r="D589">
        <v>2.533139216396204E-2</v>
      </c>
      <c r="E589">
        <v>1.8029117781910742E-2</v>
      </c>
      <c r="F589">
        <v>2.5629599702561404E-2</v>
      </c>
      <c r="G589">
        <v>3.4506215623991109E-2</v>
      </c>
      <c r="H589">
        <v>2.2194262153538372E-2</v>
      </c>
      <c r="I589">
        <v>4.7626814966622986E-2</v>
      </c>
      <c r="J589">
        <v>3.3726776151531468E-2</v>
      </c>
      <c r="K589">
        <v>3.3836617947850339E-2</v>
      </c>
      <c r="L589">
        <v>3.5541790092801444E-2</v>
      </c>
      <c r="M589">
        <v>2.8450885626819671E-2</v>
      </c>
      <c r="N589">
        <v>1.7935593804580006E-2</v>
      </c>
    </row>
    <row r="590" spans="1:14">
      <c r="A590" s="1" t="s">
        <v>48</v>
      </c>
      <c r="B590" s="1" t="s">
        <v>17</v>
      </c>
      <c r="C590">
        <v>2.0328875182871992E-2</v>
      </c>
      <c r="D590">
        <v>2.3955595568294821E-2</v>
      </c>
      <c r="E590">
        <v>1.7156266939139748E-2</v>
      </c>
      <c r="F590">
        <v>2.4177797098720373E-2</v>
      </c>
      <c r="G590">
        <v>3.2622040292970202E-2</v>
      </c>
      <c r="H590">
        <v>2.109759746427789E-2</v>
      </c>
      <c r="I590">
        <v>4.5059589371966774E-2</v>
      </c>
      <c r="J590">
        <v>3.1792076245560449E-2</v>
      </c>
      <c r="K590">
        <v>3.1572200232075208E-2</v>
      </c>
      <c r="L590">
        <v>3.3104589644255479E-2</v>
      </c>
      <c r="M590">
        <v>2.6652042935376805E-2</v>
      </c>
      <c r="N590">
        <v>1.680020987720127E-2</v>
      </c>
    </row>
    <row r="591" spans="1:14">
      <c r="A591" s="1" t="s">
        <v>48</v>
      </c>
      <c r="B591" s="1" t="s">
        <v>18</v>
      </c>
      <c r="C591">
        <v>1.9283803091889252E-2</v>
      </c>
      <c r="D591">
        <v>2.2724501180255038E-2</v>
      </c>
      <c r="E591">
        <v>1.6365924593674561E-2</v>
      </c>
      <c r="F591">
        <v>2.2884340830042409E-2</v>
      </c>
      <c r="G591">
        <v>3.0936971182159143E-2</v>
      </c>
      <c r="H591">
        <v>2.0106678186989493E-2</v>
      </c>
      <c r="I591">
        <v>4.2760582724402918E-2</v>
      </c>
      <c r="J591">
        <v>3.0070649607516299E-2</v>
      </c>
      <c r="K591">
        <v>2.9590017559635928E-2</v>
      </c>
      <c r="L591">
        <v>3.0976795789888663E-2</v>
      </c>
      <c r="M591">
        <v>2.5067787875519217E-2</v>
      </c>
      <c r="N591">
        <v>1.5800397894569943E-2</v>
      </c>
    </row>
    <row r="592" spans="1:14">
      <c r="A592" s="1" t="s">
        <v>48</v>
      </c>
      <c r="B592" s="1" t="s">
        <v>19</v>
      </c>
      <c r="C592">
        <v>1.8343337511249162E-2</v>
      </c>
      <c r="D592">
        <v>2.1616594235355738E-2</v>
      </c>
      <c r="E592">
        <v>1.5646629013449903E-2</v>
      </c>
      <c r="F592">
        <v>2.1725119899910186E-2</v>
      </c>
      <c r="G592">
        <v>2.9421313808737016E-2</v>
      </c>
      <c r="H592">
        <v>1.9206630585517952E-2</v>
      </c>
      <c r="I592">
        <v>4.0690087665575511E-2</v>
      </c>
      <c r="J592">
        <v>2.8529791703378757E-2</v>
      </c>
      <c r="K592">
        <v>2.7842986939066731E-2</v>
      </c>
      <c r="L592">
        <v>2.9106113063163346E-2</v>
      </c>
      <c r="M592">
        <v>2.3663404683426498E-2</v>
      </c>
      <c r="N592">
        <v>1.4914210636385278E-2</v>
      </c>
    </row>
    <row r="593" spans="1:15">
      <c r="A593" s="1" t="s">
        <v>48</v>
      </c>
      <c r="B593" s="1" t="s">
        <v>20</v>
      </c>
      <c r="C593">
        <v>1.749241300470802E-2</v>
      </c>
      <c r="D593">
        <v>2.0614136844238767E-2</v>
      </c>
      <c r="E593">
        <v>1.4988813810091577E-2</v>
      </c>
      <c r="F593">
        <v>2.0680348016063246E-2</v>
      </c>
      <c r="G593">
        <v>2.8050600862123874E-2</v>
      </c>
      <c r="H593">
        <v>1.8385067043553124E-2</v>
      </c>
      <c r="I593">
        <v>3.8815340370031974E-2</v>
      </c>
      <c r="J593">
        <v>2.7142701858575442E-2</v>
      </c>
      <c r="K593">
        <v>2.6293211095226161E-2</v>
      </c>
      <c r="L593">
        <v>2.7450573562948291E-2</v>
      </c>
      <c r="M593">
        <v>2.2410760410913437E-2</v>
      </c>
      <c r="N593">
        <v>1.4123865072805591E-2</v>
      </c>
    </row>
    <row r="594" spans="1:15">
      <c r="A594" s="1" t="s">
        <v>48</v>
      </c>
      <c r="B594" s="1" t="s">
        <v>21</v>
      </c>
      <c r="C594">
        <v>1.6718534881067185E-2</v>
      </c>
      <c r="D594">
        <v>1.9702417348753828E-2</v>
      </c>
      <c r="E594">
        <v>1.4384453284794936E-2</v>
      </c>
      <c r="F594">
        <v>1.9733685460336065E-2</v>
      </c>
      <c r="G594">
        <v>2.6804550459284985E-2</v>
      </c>
      <c r="H594">
        <v>1.7631615758842201E-2</v>
      </c>
      <c r="I594">
        <v>3.7109145882732099E-2</v>
      </c>
      <c r="J594">
        <v>2.5887276836208818E-2</v>
      </c>
      <c r="K594">
        <v>2.4909953453122156E-2</v>
      </c>
      <c r="L594">
        <v>2.5976233352667421E-2</v>
      </c>
      <c r="M594">
        <v>2.128689323792169E-2</v>
      </c>
      <c r="N594">
        <v>1.3414848819142526E-2</v>
      </c>
    </row>
    <row r="595" spans="1:15">
      <c r="A595" s="1" t="s">
        <v>48</v>
      </c>
      <c r="B595" s="1" t="s">
        <v>22</v>
      </c>
      <c r="C595">
        <v>1.6011282605348186E-2</v>
      </c>
      <c r="D595">
        <v>1.8869165851903572E-2</v>
      </c>
      <c r="E595">
        <v>1.3826781812526605E-2</v>
      </c>
      <c r="F595">
        <v>1.8871559391468968E-2</v>
      </c>
      <c r="G595">
        <v>2.5666255626898466E-2</v>
      </c>
      <c r="H595">
        <v>1.6937549677828331E-2</v>
      </c>
      <c r="I595">
        <v>3.5548806636758482E-2</v>
      </c>
      <c r="J595">
        <v>2.4745178694754354E-2</v>
      </c>
      <c r="K595">
        <v>2.3668107810798297E-2</v>
      </c>
      <c r="L595">
        <v>2.4655437840016114E-2</v>
      </c>
      <c r="M595">
        <v>2.0272936787220273E-2</v>
      </c>
      <c r="N595">
        <v>1.2775239387286325E-2</v>
      </c>
    </row>
    <row r="596" spans="1:15">
      <c r="A596" s="1" t="s">
        <v>48</v>
      </c>
      <c r="B596" s="1" t="s">
        <v>23</v>
      </c>
      <c r="C596">
        <v>1.5361920156462089E-2</v>
      </c>
      <c r="D596">
        <v>1.8104095598672262E-2</v>
      </c>
      <c r="E596">
        <v>1.3310070263168324E-2</v>
      </c>
      <c r="F596">
        <v>1.8082633493480302E-2</v>
      </c>
      <c r="G596">
        <v>2.4621548762647584E-2</v>
      </c>
      <c r="H596">
        <v>1.629549165053806E-2</v>
      </c>
      <c r="I596">
        <v>3.411528084052478E-2</v>
      </c>
      <c r="J596">
        <v>2.370110868786119E-2</v>
      </c>
      <c r="K596">
        <v>2.2547031066757973E-2</v>
      </c>
      <c r="L596">
        <v>2.3465503164744689E-2</v>
      </c>
      <c r="M596">
        <v>1.9353293183020079E-2</v>
      </c>
      <c r="N596">
        <v>1.2195180942332207E-2</v>
      </c>
    </row>
    <row r="597" spans="1:15">
      <c r="A597" s="1" t="s">
        <v>48</v>
      </c>
      <c r="B597" s="1" t="s">
        <v>24</v>
      </c>
      <c r="C597">
        <v>1.4763088042617408E-2</v>
      </c>
      <c r="D597">
        <v>1.7398540453687592E-2</v>
      </c>
      <c r="E597">
        <v>1.2829446689330103E-2</v>
      </c>
      <c r="F597">
        <v>1.7357390983779024E-2</v>
      </c>
      <c r="G597">
        <v>2.3658499605260497E-2</v>
      </c>
      <c r="H597">
        <v>1.5699178569147001E-2</v>
      </c>
      <c r="I597">
        <v>3.2792516575708294E-2</v>
      </c>
      <c r="J597">
        <v>2.2742237279708186E-2</v>
      </c>
      <c r="K597">
        <v>2.1529645005452673E-2</v>
      </c>
      <c r="L597">
        <v>2.2387704789680364E-2</v>
      </c>
      <c r="M597">
        <v>1.8514991977483384E-2</v>
      </c>
      <c r="N597">
        <v>1.1666478730491984E-2</v>
      </c>
    </row>
    <row r="598" spans="1:15">
      <c r="A598" s="1" t="s">
        <v>48</v>
      </c>
      <c r="B598" s="1" t="s">
        <v>25</v>
      </c>
      <c r="C598">
        <v>1.4208558154878584E-2</v>
      </c>
      <c r="D598">
        <v>1.674516633193875E-2</v>
      </c>
      <c r="E598">
        <v>1.238075161423992E-2</v>
      </c>
      <c r="F598">
        <v>1.6687804365200377E-2</v>
      </c>
      <c r="G598">
        <v>2.2767015874304509E-2</v>
      </c>
      <c r="H598">
        <v>1.5143271482189422E-2</v>
      </c>
      <c r="I598">
        <v>3.15669212545307E-2</v>
      </c>
      <c r="J598">
        <v>2.1857753418053894E-2</v>
      </c>
      <c r="K598">
        <v>2.0601739333902792E-2</v>
      </c>
      <c r="L598">
        <v>2.1406495097571861E-2</v>
      </c>
      <c r="M598">
        <v>1.7747189196035223E-2</v>
      </c>
      <c r="N598">
        <v>1.1182282200131973E-2</v>
      </c>
    </row>
    <row r="599" spans="1:15">
      <c r="A599" s="1" t="s">
        <v>48</v>
      </c>
      <c r="B599" s="1" t="s">
        <v>26</v>
      </c>
      <c r="C599">
        <v>1.3693037338949362E-2</v>
      </c>
      <c r="D599">
        <v>1.6137739967721155E-2</v>
      </c>
      <c r="E599">
        <v>1.1960420548181366E-2</v>
      </c>
      <c r="F599">
        <v>1.6067072069593631E-2</v>
      </c>
      <c r="G599">
        <v>2.1938523458191739E-2</v>
      </c>
      <c r="H599">
        <v>1.4623201793416469E-2</v>
      </c>
      <c r="I599">
        <v>3.0426936127901184E-2</v>
      </c>
      <c r="J599">
        <v>2.1038505622007264E-2</v>
      </c>
      <c r="K599">
        <v>1.9751426580336157E-2</v>
      </c>
      <c r="L599">
        <v>2.0508893237539311E-2</v>
      </c>
      <c r="M599">
        <v>1.7040772905466316E-2</v>
      </c>
      <c r="N599">
        <v>1.0736835539432466E-2</v>
      </c>
    </row>
    <row r="600" spans="1:15">
      <c r="A600" s="1" t="s">
        <v>48</v>
      </c>
      <c r="B600" s="1" t="s">
        <v>27</v>
      </c>
      <c r="C600">
        <v>1.3212009008557433E-2</v>
      </c>
      <c r="D600">
        <v>1.5570942458085426E-2</v>
      </c>
      <c r="E600">
        <v>1.156538807216188E-2</v>
      </c>
      <c r="F600">
        <v>1.5489407065732028E-2</v>
      </c>
      <c r="G600">
        <v>2.1165708679052396E-2</v>
      </c>
      <c r="H600">
        <v>1.4135045970063671E-2</v>
      </c>
      <c r="I600">
        <v>2.9362692902602978E-2</v>
      </c>
      <c r="J600">
        <v>2.027671428477653E-2</v>
      </c>
      <c r="K600">
        <v>1.896871254925878E-2</v>
      </c>
      <c r="L600">
        <v>1.968400564005764E-2</v>
      </c>
      <c r="M600">
        <v>1.638805041597155E-2</v>
      </c>
      <c r="N600">
        <v>1.0325279871059634E-2</v>
      </c>
    </row>
    <row r="601" spans="1:15">
      <c r="A601" s="1" t="s">
        <v>48</v>
      </c>
      <c r="B601" s="1" t="s">
        <v>28</v>
      </c>
      <c r="C601">
        <v>1.2761604667143839E-2</v>
      </c>
      <c r="D601">
        <v>1.5040218009488545E-2</v>
      </c>
      <c r="E601">
        <v>1.1193009111287754E-2</v>
      </c>
      <c r="F601">
        <v>1.4949866121003989E-2</v>
      </c>
      <c r="G601">
        <v>2.0442309333621001E-2</v>
      </c>
      <c r="H601">
        <v>1.3675422918655313E-2</v>
      </c>
      <c r="I601">
        <v>2.8365734972973865E-2</v>
      </c>
      <c r="J601">
        <v>1.9565739607990913E-2</v>
      </c>
      <c r="K601">
        <v>1.8245155411000153E-2</v>
      </c>
      <c r="L601">
        <v>1.8922646465035921E-2</v>
      </c>
      <c r="M601">
        <v>1.5782498523969707E-2</v>
      </c>
      <c r="N601">
        <v>9.9434953325375722E-3</v>
      </c>
    </row>
    <row r="602" spans="1:15">
      <c r="A602" s="1" t="s">
        <v>48</v>
      </c>
      <c r="B602" s="1" t="s">
        <v>29</v>
      </c>
      <c r="C602">
        <v>1.233849909772519E-2</v>
      </c>
      <c r="D602">
        <v>1.4541650543905724E-2</v>
      </c>
      <c r="E602">
        <v>1.0840993990821016E-2</v>
      </c>
      <c r="F602">
        <v>1.4444211083522404E-2</v>
      </c>
      <c r="G602">
        <v>1.9762944311574545E-2</v>
      </c>
      <c r="H602">
        <v>1.3241409493232034E-2</v>
      </c>
      <c r="I602">
        <v>2.7428789831579901E-2</v>
      </c>
      <c r="J602">
        <v>1.8899893291175415E-2</v>
      </c>
      <c r="K602">
        <v>1.7573593295384347E-2</v>
      </c>
      <c r="L602">
        <v>1.8217035071162881E-2</v>
      </c>
      <c r="M602">
        <v>1.5218562794521709E-2</v>
      </c>
      <c r="N602">
        <v>9.587974179520382E-3</v>
      </c>
    </row>
    <row r="603" spans="1:15">
      <c r="A603" s="1" t="s">
        <v>48</v>
      </c>
      <c r="B603" s="1" t="s">
        <v>30</v>
      </c>
      <c r="C603">
        <v>1.1939824400459665E-2</v>
      </c>
      <c r="D603">
        <v>1.4071862491160858E-2</v>
      </c>
      <c r="E603">
        <v>1.050735460651858E-2</v>
      </c>
      <c r="F603">
        <v>1.3968795548207746E-2</v>
      </c>
      <c r="G603">
        <v>1.9122973917650124E-2</v>
      </c>
      <c r="H603">
        <v>1.2830470592810849E-2</v>
      </c>
      <c r="I603">
        <v>2.6545582270297442E-2</v>
      </c>
      <c r="J603">
        <v>1.8274284860568032E-2</v>
      </c>
      <c r="K603">
        <v>1.6947925217572914E-2</v>
      </c>
      <c r="L603">
        <v>1.7560553288390349E-2</v>
      </c>
      <c r="M603">
        <v>1.4691495259414478E-2</v>
      </c>
      <c r="N603">
        <v>9.2557181879466457E-3</v>
      </c>
    </row>
    <row r="604" spans="1:15">
      <c r="A604" s="1" t="s">
        <v>49</v>
      </c>
      <c r="B604" s="1" t="s">
        <v>1</v>
      </c>
      <c r="O604">
        <v>0.12084168152981008</v>
      </c>
    </row>
    <row r="605" spans="1:15">
      <c r="A605" s="1" t="s">
        <v>49</v>
      </c>
      <c r="B605" s="1" t="s">
        <v>2</v>
      </c>
      <c r="O605">
        <v>0.15038655507416526</v>
      </c>
    </row>
    <row r="606" spans="1:15">
      <c r="A606" s="1" t="s">
        <v>49</v>
      </c>
      <c r="B606" s="1" t="s">
        <v>3</v>
      </c>
      <c r="O606">
        <v>0.18266990715128623</v>
      </c>
    </row>
    <row r="607" spans="1:15">
      <c r="A607" s="1" t="s">
        <v>49</v>
      </c>
      <c r="B607" s="1" t="s">
        <v>4</v>
      </c>
      <c r="O607">
        <v>0.23272955112501842</v>
      </c>
    </row>
    <row r="608" spans="1:15">
      <c r="A608" s="1" t="s">
        <v>49</v>
      </c>
      <c r="B608" s="1" t="s">
        <v>5</v>
      </c>
      <c r="O608">
        <v>0.2908173152481246</v>
      </c>
    </row>
    <row r="609" spans="1:15">
      <c r="A609" s="1" t="s">
        <v>49</v>
      </c>
      <c r="B609" s="1" t="s">
        <v>6</v>
      </c>
      <c r="O609">
        <v>0.35767502268343776</v>
      </c>
    </row>
    <row r="610" spans="1:15">
      <c r="A610" s="1" t="s">
        <v>49</v>
      </c>
      <c r="B610" s="1" t="s">
        <v>7</v>
      </c>
      <c r="O610">
        <v>0.43347756003482679</v>
      </c>
    </row>
    <row r="611" spans="1:15">
      <c r="A611" s="1" t="s">
        <v>49</v>
      </c>
      <c r="B611" s="1" t="s">
        <v>8</v>
      </c>
      <c r="O611">
        <v>0.51797778876597056</v>
      </c>
    </row>
    <row r="612" spans="1:15">
      <c r="A612" s="1" t="s">
        <v>49</v>
      </c>
      <c r="B612" s="1" t="s">
        <v>9</v>
      </c>
      <c r="O612">
        <v>0.61081039490380573</v>
      </c>
    </row>
    <row r="613" spans="1:15">
      <c r="A613" s="1" t="s">
        <v>49</v>
      </c>
      <c r="B613" s="1" t="s">
        <v>10</v>
      </c>
      <c r="O613">
        <v>0.71096996311644167</v>
      </c>
    </row>
    <row r="614" spans="1:15">
      <c r="A614" s="1" t="s">
        <v>49</v>
      </c>
      <c r="B614" s="1" t="s">
        <v>11</v>
      </c>
      <c r="O614">
        <v>0.81797525330066423</v>
      </c>
    </row>
    <row r="615" spans="1:15">
      <c r="A615" s="1" t="s">
        <v>49</v>
      </c>
      <c r="B615" s="1" t="s">
        <v>12</v>
      </c>
      <c r="O615">
        <v>0.92505426843808514</v>
      </c>
    </row>
    <row r="616" spans="1:15">
      <c r="A616" s="1" t="s">
        <v>49</v>
      </c>
      <c r="B616" s="1" t="s">
        <v>13</v>
      </c>
      <c r="O616">
        <v>1.0243183892885412</v>
      </c>
    </row>
    <row r="617" spans="1:15">
      <c r="A617" s="1" t="s">
        <v>49</v>
      </c>
      <c r="B617" s="1" t="s">
        <v>14</v>
      </c>
      <c r="O617">
        <v>1.11712656459101</v>
      </c>
    </row>
    <row r="618" spans="1:15">
      <c r="A618" s="1" t="s">
        <v>49</v>
      </c>
      <c r="B618" s="1" t="s">
        <v>15</v>
      </c>
      <c r="O618">
        <v>1.2050195970978472</v>
      </c>
    </row>
    <row r="619" spans="1:15">
      <c r="A619" s="1" t="s">
        <v>49</v>
      </c>
      <c r="B619" s="1" t="s">
        <v>16</v>
      </c>
      <c r="O619">
        <v>1.2886804915517609</v>
      </c>
    </row>
    <row r="620" spans="1:15">
      <c r="A620" s="1" t="s">
        <v>49</v>
      </c>
      <c r="B620" s="1" t="s">
        <v>17</v>
      </c>
      <c r="O620">
        <v>1.3688174998902709</v>
      </c>
    </row>
    <row r="621" spans="1:15">
      <c r="A621" s="1" t="s">
        <v>49</v>
      </c>
      <c r="B621" s="1" t="s">
        <v>18</v>
      </c>
      <c r="O621">
        <v>1.4460455692751646</v>
      </c>
    </row>
    <row r="622" spans="1:15">
      <c r="A622" s="1" t="s">
        <v>49</v>
      </c>
      <c r="B622" s="1" t="s">
        <v>19</v>
      </c>
      <c r="O622">
        <v>1.5206153789882686</v>
      </c>
    </row>
    <row r="623" spans="1:15">
      <c r="A623" s="1" t="s">
        <v>49</v>
      </c>
      <c r="B623" s="1" t="s">
        <v>20</v>
      </c>
      <c r="O623">
        <v>1.592675747067787</v>
      </c>
    </row>
    <row r="624" spans="1:15">
      <c r="A624" s="1" t="s">
        <v>49</v>
      </c>
      <c r="B624" s="1" t="s">
        <v>21</v>
      </c>
      <c r="O624">
        <v>1.6625682621612843</v>
      </c>
    </row>
    <row r="625" spans="1:15">
      <c r="A625" s="1" t="s">
        <v>49</v>
      </c>
      <c r="B625" s="1" t="s">
        <v>22</v>
      </c>
      <c r="O625">
        <v>1.7304684052813895</v>
      </c>
    </row>
    <row r="626" spans="1:15">
      <c r="A626" s="1" t="s">
        <v>49</v>
      </c>
      <c r="B626" s="1" t="s">
        <v>23</v>
      </c>
      <c r="O626">
        <v>1.7962908896790259</v>
      </c>
    </row>
    <row r="627" spans="1:15">
      <c r="A627" s="1" t="s">
        <v>49</v>
      </c>
      <c r="B627" s="1" t="s">
        <v>24</v>
      </c>
      <c r="O627">
        <v>1.8600360787118602</v>
      </c>
    </row>
    <row r="628" spans="1:15">
      <c r="A628" s="1" t="s">
        <v>49</v>
      </c>
      <c r="B628" s="1" t="s">
        <v>25</v>
      </c>
      <c r="O628">
        <v>1.9219953611176954</v>
      </c>
    </row>
    <row r="629" spans="1:15">
      <c r="A629" s="1" t="s">
        <v>49</v>
      </c>
      <c r="B629" s="1" t="s">
        <v>26</v>
      </c>
      <c r="O629">
        <v>1.9823649550613283</v>
      </c>
    </row>
    <row r="630" spans="1:15">
      <c r="A630" s="1" t="s">
        <v>49</v>
      </c>
      <c r="B630" s="1" t="s">
        <v>27</v>
      </c>
      <c r="O630">
        <v>2.0413727880466754</v>
      </c>
    </row>
    <row r="631" spans="1:15">
      <c r="A631" s="1" t="s">
        <v>49</v>
      </c>
      <c r="B631" s="1" t="s">
        <v>28</v>
      </c>
      <c r="O631">
        <v>2.0989963726455891</v>
      </c>
    </row>
    <row r="632" spans="1:15">
      <c r="A632" s="1" t="s">
        <v>49</v>
      </c>
      <c r="B632" s="1" t="s">
        <v>29</v>
      </c>
      <c r="O632">
        <v>2.1551745724074842</v>
      </c>
    </row>
    <row r="633" spans="1:15">
      <c r="A633" s="1" t="s">
        <v>49</v>
      </c>
      <c r="B633" s="1" t="s">
        <v>30</v>
      </c>
      <c r="O633">
        <v>2.2100858036099242</v>
      </c>
    </row>
    <row r="634" spans="1:15">
      <c r="A634" s="1" t="s">
        <v>50</v>
      </c>
      <c r="B634" s="1" t="s">
        <v>1</v>
      </c>
      <c r="C634">
        <v>1.2964006989306357E-4</v>
      </c>
      <c r="D634">
        <v>7.447383117425544E-6</v>
      </c>
      <c r="E634">
        <v>1.0916837509403043E-3</v>
      </c>
      <c r="F634">
        <v>1.4892528831733794E-3</v>
      </c>
      <c r="G634">
        <v>3.3376472438533547E-4</v>
      </c>
      <c r="H634">
        <v>2.0735851032831904E-6</v>
      </c>
      <c r="I634">
        <v>1.2266278075759718E-6</v>
      </c>
      <c r="J634">
        <v>3.6185520323491169E-5</v>
      </c>
      <c r="K634">
        <v>2.6826853299617838E-5</v>
      </c>
      <c r="L634">
        <v>2.8320748537566187E-3</v>
      </c>
      <c r="M634">
        <v>7.447383117425544E-6</v>
      </c>
      <c r="N634">
        <v>8.4830860433926676E-4</v>
      </c>
    </row>
    <row r="635" spans="1:15">
      <c r="A635" s="1" t="s">
        <v>50</v>
      </c>
      <c r="B635" s="1" t="s">
        <v>2</v>
      </c>
      <c r="C635">
        <v>1.6894713228649463E-4</v>
      </c>
      <c r="D635">
        <v>1.239613502178766E-5</v>
      </c>
      <c r="E635">
        <v>1.4482419873165456E-3</v>
      </c>
      <c r="F635">
        <v>1.99792013884275E-3</v>
      </c>
      <c r="G635">
        <v>4.6919712724460079E-4</v>
      </c>
      <c r="H635">
        <v>3.5677049710489205E-6</v>
      </c>
      <c r="I635">
        <v>2.0290766344471147E-6</v>
      </c>
      <c r="J635">
        <v>6.268586522675301E-5</v>
      </c>
      <c r="K635">
        <v>3.5952065479342858E-5</v>
      </c>
      <c r="L635">
        <v>4.1494600106156904E-3</v>
      </c>
      <c r="M635">
        <v>1.3259178846574536E-5</v>
      </c>
      <c r="N635">
        <v>1.2229315663762016E-3</v>
      </c>
    </row>
    <row r="636" spans="1:15">
      <c r="A636" s="1" t="s">
        <v>50</v>
      </c>
      <c r="B636" s="1" t="s">
        <v>3</v>
      </c>
      <c r="C636">
        <v>2.1320333211475952E-4</v>
      </c>
      <c r="D636">
        <v>1.9440969774890478E-5</v>
      </c>
      <c r="E636">
        <v>1.858333215613194E-3</v>
      </c>
      <c r="F636">
        <v>2.5798010747638002E-3</v>
      </c>
      <c r="G636">
        <v>6.3148011231687175E-4</v>
      </c>
      <c r="H636">
        <v>5.7595486252564403E-6</v>
      </c>
      <c r="I636">
        <v>3.1486413686871588E-6</v>
      </c>
      <c r="J636">
        <v>1.0377484526076927E-4</v>
      </c>
      <c r="K636">
        <v>4.7136131908295868E-5</v>
      </c>
      <c r="L636">
        <v>5.5893012655900912E-3</v>
      </c>
      <c r="M636">
        <v>2.1995831233856891E-5</v>
      </c>
      <c r="N636">
        <v>1.7023710125414176E-3</v>
      </c>
    </row>
    <row r="637" spans="1:15">
      <c r="A637" s="1" t="s">
        <v>50</v>
      </c>
      <c r="B637" s="1" t="s">
        <v>4</v>
      </c>
      <c r="C637">
        <v>2.8045014829898308E-4</v>
      </c>
      <c r="D637">
        <v>3.3237809150902816E-5</v>
      </c>
      <c r="E637">
        <v>2.4820388708691014E-3</v>
      </c>
      <c r="F637">
        <v>3.4559188285517507E-3</v>
      </c>
      <c r="G637">
        <v>8.7789569351794409E-4</v>
      </c>
      <c r="H637">
        <v>1.0097848944408592E-5</v>
      </c>
      <c r="I637">
        <v>5.3216780418487224E-6</v>
      </c>
      <c r="J637">
        <v>1.8707385696728276E-4</v>
      </c>
      <c r="K637">
        <v>6.4264111302749562E-5</v>
      </c>
      <c r="L637">
        <v>7.6780923663598427E-3</v>
      </c>
      <c r="M637">
        <v>3.9453406969454687E-5</v>
      </c>
      <c r="N637">
        <v>2.4516492098928325E-3</v>
      </c>
    </row>
    <row r="638" spans="1:15">
      <c r="A638" s="1" t="s">
        <v>50</v>
      </c>
      <c r="B638" s="1" t="s">
        <v>5</v>
      </c>
      <c r="C638">
        <v>3.5872750022150504E-4</v>
      </c>
      <c r="D638">
        <v>5.4286207161401431E-5</v>
      </c>
      <c r="E638">
        <v>3.2306994589039514E-3</v>
      </c>
      <c r="F638">
        <v>4.497844273347788E-3</v>
      </c>
      <c r="G638">
        <v>1.1816928332600077E-3</v>
      </c>
      <c r="H638">
        <v>1.6828473298704986E-5</v>
      </c>
      <c r="I638">
        <v>8.6084208725114376E-6</v>
      </c>
      <c r="J638">
        <v>3.2059943117077782E-4</v>
      </c>
      <c r="K638">
        <v>8.5317983027596685E-5</v>
      </c>
      <c r="L638">
        <v>1.0180093486134729E-2</v>
      </c>
      <c r="M638">
        <v>6.7135282842345004E-5</v>
      </c>
      <c r="N638">
        <v>3.4134960722311761E-3</v>
      </c>
    </row>
    <row r="639" spans="1:15">
      <c r="A639" s="1" t="s">
        <v>50</v>
      </c>
      <c r="B639" s="1" t="s">
        <v>6</v>
      </c>
      <c r="C639">
        <v>4.5302749233431773E-4</v>
      </c>
      <c r="D639">
        <v>8.5263922114586118E-5</v>
      </c>
      <c r="E639">
        <v>4.110853667313316E-3</v>
      </c>
      <c r="F639">
        <v>5.7118593725958384E-3</v>
      </c>
      <c r="G639">
        <v>1.5440914698815742E-3</v>
      </c>
      <c r="H639">
        <v>2.6857593495150371E-5</v>
      </c>
      <c r="I639">
        <v>1.3434681631876272E-5</v>
      </c>
      <c r="J639">
        <v>5.2383526364514722E-4</v>
      </c>
      <c r="K639">
        <v>1.1057787659857249E-4</v>
      </c>
      <c r="L639">
        <v>1.3142476358154192E-2</v>
      </c>
      <c r="M639">
        <v>1.0895888633391858E-4</v>
      </c>
      <c r="N639">
        <v>4.5887059914642859E-3</v>
      </c>
    </row>
    <row r="640" spans="1:15">
      <c r="A640" s="1" t="s">
        <v>50</v>
      </c>
      <c r="B640" s="1" t="s">
        <v>7</v>
      </c>
      <c r="C640">
        <v>5.6554436797225669E-4</v>
      </c>
      <c r="D640">
        <v>1.2938715145673765E-4</v>
      </c>
      <c r="E640">
        <v>5.1284444627344525E-3</v>
      </c>
      <c r="F640">
        <v>7.1061648447882011E-3</v>
      </c>
      <c r="G640">
        <v>1.9723008265625191E-3</v>
      </c>
      <c r="H640">
        <v>4.13228637343804E-5</v>
      </c>
      <c r="I640">
        <v>2.0295966504818257E-5</v>
      </c>
      <c r="J640">
        <v>8.2289577163062954E-4</v>
      </c>
      <c r="K640">
        <v>1.404073888854701E-4</v>
      </c>
      <c r="L640">
        <v>1.6621356383677375E-2</v>
      </c>
      <c r="M640">
        <v>1.6999710796734916E-4</v>
      </c>
      <c r="N640">
        <v>5.9890391898448142E-3</v>
      </c>
    </row>
    <row r="641" spans="1:14">
      <c r="A641" s="1" t="s">
        <v>50</v>
      </c>
      <c r="B641" s="1" t="s">
        <v>8</v>
      </c>
      <c r="C641">
        <v>6.9530249108493061E-4</v>
      </c>
      <c r="D641">
        <v>1.9044506443708286E-4</v>
      </c>
      <c r="E641">
        <v>6.2913728196087385E-3</v>
      </c>
      <c r="F641">
        <v>8.6948631191369353E-3</v>
      </c>
      <c r="G641">
        <v>2.4735634938348981E-3</v>
      </c>
      <c r="H641">
        <v>6.1556695989341902E-5</v>
      </c>
      <c r="I641">
        <v>2.9712832121201991E-5</v>
      </c>
      <c r="J641">
        <v>1.2490822393769795E-3</v>
      </c>
      <c r="K641">
        <v>1.7497777149300207E-4</v>
      </c>
      <c r="L641">
        <v>2.0631196613972499E-2</v>
      </c>
      <c r="M641">
        <v>2.5642245939302267E-4</v>
      </c>
      <c r="N641">
        <v>7.6582485982365795E-3</v>
      </c>
    </row>
    <row r="642" spans="1:14">
      <c r="A642" s="1" t="s">
        <v>50</v>
      </c>
      <c r="B642" s="1" t="s">
        <v>9</v>
      </c>
      <c r="C642">
        <v>8.4258835381820728E-4</v>
      </c>
      <c r="D642">
        <v>2.7251144439441712E-4</v>
      </c>
      <c r="E642">
        <v>7.5988804774679494E-3</v>
      </c>
      <c r="F642">
        <v>1.0476177140443157E-2</v>
      </c>
      <c r="G642">
        <v>3.0519124948910938E-3</v>
      </c>
      <c r="H642">
        <v>8.8991608635805914E-5</v>
      </c>
      <c r="I642">
        <v>4.2244372906109628E-5</v>
      </c>
      <c r="J642">
        <v>1.8369232718624517E-3</v>
      </c>
      <c r="K642">
        <v>2.1430930011226686E-4</v>
      </c>
      <c r="L642">
        <v>2.5178894417371547E-2</v>
      </c>
      <c r="M642">
        <v>3.7471984036408011E-4</v>
      </c>
      <c r="N642">
        <v>9.6139535826888743E-3</v>
      </c>
    </row>
    <row r="643" spans="1:14">
      <c r="A643" s="1" t="s">
        <v>50</v>
      </c>
      <c r="B643" s="1" t="s">
        <v>10</v>
      </c>
      <c r="C643">
        <v>1.006956105246161E-3</v>
      </c>
      <c r="D643">
        <v>3.7931135551638691E-4</v>
      </c>
      <c r="E643">
        <v>9.041836153251985E-3</v>
      </c>
      <c r="F643">
        <v>1.2438592272810753E-2</v>
      </c>
      <c r="G643">
        <v>3.705705680920734E-3</v>
      </c>
      <c r="H643">
        <v>1.2493769817722059E-4</v>
      </c>
      <c r="I643">
        <v>5.8399234869955198E-5</v>
      </c>
      <c r="J643">
        <v>2.6196121092226894E-3</v>
      </c>
      <c r="K643">
        <v>2.5816051599341359E-4</v>
      </c>
      <c r="L643">
        <v>3.0237167309549052E-2</v>
      </c>
      <c r="M643">
        <v>5.3130713534729518E-4</v>
      </c>
      <c r="N643">
        <v>1.1853792095425256E-2</v>
      </c>
    </row>
    <row r="644" spans="1:14">
      <c r="A644" s="1" t="s">
        <v>50</v>
      </c>
      <c r="B644" s="1" t="s">
        <v>11</v>
      </c>
      <c r="C644">
        <v>1.1942832080072388E-3</v>
      </c>
      <c r="D644">
        <v>5.1463888924523841E-4</v>
      </c>
      <c r="E644">
        <v>1.0648910291981955E-2</v>
      </c>
      <c r="F644">
        <v>1.4623790141130504E-2</v>
      </c>
      <c r="G644">
        <v>4.412694709036334E-3</v>
      </c>
      <c r="H644">
        <v>1.7089984941820281E-4</v>
      </c>
      <c r="I644">
        <v>7.9218635143975594E-5</v>
      </c>
      <c r="J644">
        <v>3.627902273628779E-3</v>
      </c>
      <c r="K644">
        <v>3.075816061293098E-4</v>
      </c>
      <c r="L644">
        <v>3.5922051186150113E-2</v>
      </c>
      <c r="M644">
        <v>7.3308561343163792E-4</v>
      </c>
      <c r="N644">
        <v>1.4292763673777933E-2</v>
      </c>
    </row>
    <row r="645" spans="1:14">
      <c r="A645" s="1" t="s">
        <v>50</v>
      </c>
      <c r="B645" s="1" t="s">
        <v>12</v>
      </c>
      <c r="C645">
        <v>1.3969698344620852E-3</v>
      </c>
      <c r="D645">
        <v>6.7328121931026924E-4</v>
      </c>
      <c r="E645">
        <v>1.2346195173592252E-2</v>
      </c>
      <c r="F645">
        <v>1.6934404450581707E-2</v>
      </c>
      <c r="G645">
        <v>5.1265433298803339E-3</v>
      </c>
      <c r="H645">
        <v>2.2533606923064568E-4</v>
      </c>
      <c r="I645">
        <v>1.0429860124282229E-4</v>
      </c>
      <c r="J645">
        <v>4.8263793314095018E-3</v>
      </c>
      <c r="K645">
        <v>3.6047618202339981E-4</v>
      </c>
      <c r="L645">
        <v>4.1999067799183103E-2</v>
      </c>
      <c r="M645">
        <v>9.7354147146266879E-4</v>
      </c>
      <c r="N645">
        <v>1.6775419739453186E-2</v>
      </c>
    </row>
    <row r="646" spans="1:14">
      <c r="A646" s="1" t="s">
        <v>50</v>
      </c>
      <c r="B646" s="1" t="s">
        <v>13</v>
      </c>
      <c r="C646">
        <v>1.5968499287406456E-3</v>
      </c>
      <c r="D646">
        <v>8.4340575063578962E-4</v>
      </c>
      <c r="E646">
        <v>1.3996250790019862E-2</v>
      </c>
      <c r="F646">
        <v>1.9176477393572856E-2</v>
      </c>
      <c r="G646">
        <v>5.8181212586529956E-3</v>
      </c>
      <c r="H646">
        <v>2.8419799104876305E-4</v>
      </c>
      <c r="I646">
        <v>1.3144287748727461E-4</v>
      </c>
      <c r="J646">
        <v>6.1352619649800164E-3</v>
      </c>
      <c r="K646">
        <v>4.1260712279435352E-4</v>
      </c>
      <c r="L646">
        <v>4.7964600540948345E-2</v>
      </c>
      <c r="M646">
        <v>1.2358576619957847E-3</v>
      </c>
      <c r="N646">
        <v>1.9205271029245838E-2</v>
      </c>
    </row>
    <row r="647" spans="1:14">
      <c r="A647" s="1" t="s">
        <v>50</v>
      </c>
      <c r="B647" s="1" t="s">
        <v>14</v>
      </c>
      <c r="C647">
        <v>1.7945979721725395E-3</v>
      </c>
      <c r="D647">
        <v>1.0238339544744483E-3</v>
      </c>
      <c r="E647">
        <v>1.5607858508065463E-2</v>
      </c>
      <c r="F647">
        <v>2.13654362556439E-2</v>
      </c>
      <c r="G647">
        <v>6.4923347710178865E-3</v>
      </c>
      <c r="H647">
        <v>3.4700720136231282E-4</v>
      </c>
      <c r="I647">
        <v>1.604711027916705E-4</v>
      </c>
      <c r="J647">
        <v>7.5452946717514081E-3</v>
      </c>
      <c r="K647">
        <v>4.6406026963459674E-4</v>
      </c>
      <c r="L647">
        <v>5.3845227995539341E-2</v>
      </c>
      <c r="M647">
        <v>1.5177459322892298E-3</v>
      </c>
      <c r="N647">
        <v>2.1598553982591036E-2</v>
      </c>
    </row>
    <row r="648" spans="1:14">
      <c r="A648" s="1" t="s">
        <v>50</v>
      </c>
      <c r="B648" s="1" t="s">
        <v>15</v>
      </c>
      <c r="C648">
        <v>1.9916207066496532E-3</v>
      </c>
      <c r="D648">
        <v>1.2145774456222996E-3</v>
      </c>
      <c r="E648">
        <v>1.7194356370970248E-2</v>
      </c>
      <c r="F648">
        <v>2.3514828727333927E-2</v>
      </c>
      <c r="G648">
        <v>7.1839352681376143E-3</v>
      </c>
      <c r="H648">
        <v>4.1496534373306853E-4</v>
      </c>
      <c r="I648">
        <v>1.9135472037714319E-4</v>
      </c>
      <c r="J648">
        <v>9.0900699420161969E-3</v>
      </c>
      <c r="K648">
        <v>5.151240188042528E-4</v>
      </c>
      <c r="L648">
        <v>5.9656626308255092E-2</v>
      </c>
      <c r="M648">
        <v>1.8270853717545187E-3</v>
      </c>
      <c r="N648">
        <v>2.4168521339940057E-2</v>
      </c>
    </row>
    <row r="649" spans="1:14">
      <c r="A649" s="1" t="s">
        <v>50</v>
      </c>
      <c r="B649" s="1" t="s">
        <v>16</v>
      </c>
      <c r="C649">
        <v>2.1882011054123974E-3</v>
      </c>
      <c r="D649">
        <v>1.4151408091635275E-3</v>
      </c>
      <c r="E649">
        <v>1.8757920521970999E-2</v>
      </c>
      <c r="F649">
        <v>2.5636882701590747E-2</v>
      </c>
      <c r="G649">
        <v>7.8375211846368979E-3</v>
      </c>
      <c r="H649">
        <v>4.8548238337886096E-4</v>
      </c>
      <c r="I649">
        <v>2.2400765718857653E-4</v>
      </c>
      <c r="J649">
        <v>1.0694035969064552E-2</v>
      </c>
      <c r="K649">
        <v>5.6581455231029276E-4</v>
      </c>
      <c r="L649">
        <v>6.5420953362744963E-2</v>
      </c>
      <c r="M649">
        <v>2.1472875485650258E-3</v>
      </c>
      <c r="N649">
        <v>2.6519990668714872E-2</v>
      </c>
    </row>
    <row r="650" spans="1:14">
      <c r="A650" s="1" t="s">
        <v>50</v>
      </c>
      <c r="B650" s="1" t="s">
        <v>17</v>
      </c>
      <c r="C650">
        <v>2.3849256105299976E-3</v>
      </c>
      <c r="D650">
        <v>1.6253682259140939E-3</v>
      </c>
      <c r="E650">
        <v>2.0307110031966724E-2</v>
      </c>
      <c r="F650">
        <v>2.7733323953446711E-2</v>
      </c>
      <c r="G650">
        <v>8.4822208565246103E-3</v>
      </c>
      <c r="H650">
        <v>5.5949304875281102E-4</v>
      </c>
      <c r="I650">
        <v>2.5836788235106777E-4</v>
      </c>
      <c r="J650">
        <v>1.2385287183616372E-2</v>
      </c>
      <c r="K650">
        <v>6.162785038628315E-4</v>
      </c>
      <c r="L650">
        <v>7.1135728443213919E-2</v>
      </c>
      <c r="M650">
        <v>2.4846365638903998E-3</v>
      </c>
      <c r="N650">
        <v>2.8844005756597398E-2</v>
      </c>
    </row>
    <row r="651" spans="1:14">
      <c r="A651" s="1" t="s">
        <v>50</v>
      </c>
      <c r="B651" s="1" t="s">
        <v>18</v>
      </c>
      <c r="C651">
        <v>2.582092487573301E-3</v>
      </c>
      <c r="D651">
        <v>1.8451386555717146E-3</v>
      </c>
      <c r="E651">
        <v>2.1842060034529289E-2</v>
      </c>
      <c r="F651">
        <v>2.9812552013809977E-2</v>
      </c>
      <c r="G651">
        <v>9.156455454455292E-3</v>
      </c>
      <c r="H651">
        <v>6.3880504875065075E-4</v>
      </c>
      <c r="I651">
        <v>2.9444872061110236E-4</v>
      </c>
      <c r="J651">
        <v>1.4218968208687581E-2</v>
      </c>
      <c r="K651">
        <v>6.6645803622703687E-4</v>
      </c>
      <c r="L651">
        <v>7.6815653111413099E-2</v>
      </c>
      <c r="M651">
        <v>2.851146785136453E-3</v>
      </c>
      <c r="N651">
        <v>3.1402861525285236E-2</v>
      </c>
    </row>
    <row r="652" spans="1:14">
      <c r="A652" s="1" t="s">
        <v>50</v>
      </c>
      <c r="B652" s="1" t="s">
        <v>19</v>
      </c>
      <c r="C652">
        <v>2.7798207066187749E-3</v>
      </c>
      <c r="D652">
        <v>2.0741852352211708E-3</v>
      </c>
      <c r="E652">
        <v>2.33675004034531E-2</v>
      </c>
      <c r="F652">
        <v>3.187920204198743E-2</v>
      </c>
      <c r="G652">
        <v>9.7868906679290258E-3</v>
      </c>
      <c r="H652">
        <v>7.1965209645729537E-4</v>
      </c>
      <c r="I652">
        <v>3.3216253699468764E-4</v>
      </c>
      <c r="J652">
        <v>1.6079904492718226E-2</v>
      </c>
      <c r="K652">
        <v>7.1636479097415395E-4</v>
      </c>
      <c r="L652">
        <v>8.246875012607735E-2</v>
      </c>
      <c r="M652">
        <v>3.2216986225761905E-3</v>
      </c>
      <c r="N652">
        <v>3.3683315007842239E-2</v>
      </c>
    </row>
    <row r="653" spans="1:14">
      <c r="A653" s="1" t="s">
        <v>50</v>
      </c>
      <c r="B653" s="1" t="s">
        <v>20</v>
      </c>
      <c r="C653">
        <v>2.9782561291812285E-3</v>
      </c>
      <c r="D653">
        <v>2.3117957622111034E-3</v>
      </c>
      <c r="E653">
        <v>2.4882968422594395E-2</v>
      </c>
      <c r="F653">
        <v>3.3929590503841305E-2</v>
      </c>
      <c r="G653">
        <v>1.0408834592716833E-2</v>
      </c>
      <c r="H653">
        <v>8.0336440288623846E-4</v>
      </c>
      <c r="I653">
        <v>3.7140635009241227E-4</v>
      </c>
      <c r="J653">
        <v>1.8011230046964442E-2</v>
      </c>
      <c r="K653">
        <v>7.6601433154413457E-4</v>
      </c>
      <c r="L653">
        <v>8.8082094569975539E-2</v>
      </c>
      <c r="M653">
        <v>3.6063534549823756E-3</v>
      </c>
      <c r="N653">
        <v>3.5917166657661224E-2</v>
      </c>
    </row>
    <row r="654" spans="1:14">
      <c r="A654" s="1" t="s">
        <v>50</v>
      </c>
      <c r="B654" s="1" t="s">
        <v>21</v>
      </c>
      <c r="C654">
        <v>3.1776431842811459E-3</v>
      </c>
      <c r="D654">
        <v>2.5570956840368108E-3</v>
      </c>
      <c r="E654">
        <v>2.6394002291961968E-2</v>
      </c>
      <c r="F654">
        <v>3.5973702738569042E-2</v>
      </c>
      <c r="G654">
        <v>1.1042124068891934E-2</v>
      </c>
      <c r="H654">
        <v>8.9124136179587112E-4</v>
      </c>
      <c r="I654">
        <v>4.1199658139486723E-4</v>
      </c>
      <c r="J654">
        <v>2.0043086196080646E-2</v>
      </c>
      <c r="K654">
        <v>8.1592451566368709E-4</v>
      </c>
      <c r="L654">
        <v>9.3709317761092648E-2</v>
      </c>
      <c r="M654">
        <v>4.0113674325646222E-3</v>
      </c>
      <c r="N654">
        <v>3.8190924338670017E-2</v>
      </c>
    </row>
    <row r="655" spans="1:14">
      <c r="A655" s="1" t="s">
        <v>50</v>
      </c>
      <c r="B655" s="1" t="s">
        <v>22</v>
      </c>
      <c r="C655">
        <v>3.3781300961978418E-3</v>
      </c>
      <c r="D655">
        <v>2.8097986071663312E-3</v>
      </c>
      <c r="E655">
        <v>2.7902854727029653E-2</v>
      </c>
      <c r="F655">
        <v>3.8008502045040284E-2</v>
      </c>
      <c r="G655">
        <v>1.1688961643242259E-2</v>
      </c>
      <c r="H655">
        <v>9.8345412350990145E-4</v>
      </c>
      <c r="I655">
        <v>4.5385450284313313E-4</v>
      </c>
      <c r="J655">
        <v>2.2180983660540162E-2</v>
      </c>
      <c r="K655">
        <v>8.6600335114643892E-4</v>
      </c>
      <c r="L655">
        <v>9.9366151905731656E-2</v>
      </c>
      <c r="M655">
        <v>4.4379158156589256E-3</v>
      </c>
      <c r="N655">
        <v>4.0503633959870777E-2</v>
      </c>
    </row>
    <row r="656" spans="1:14">
      <c r="A656" s="1" t="s">
        <v>50</v>
      </c>
      <c r="B656" s="1" t="s">
        <v>23</v>
      </c>
      <c r="C656">
        <v>3.5788398649087838E-3</v>
      </c>
      <c r="D656">
        <v>3.0694848550373069E-3</v>
      </c>
      <c r="E656">
        <v>2.9401528771529378E-2</v>
      </c>
      <c r="F656">
        <v>4.0027833977671012E-2</v>
      </c>
      <c r="G656">
        <v>1.2332461677133815E-2</v>
      </c>
      <c r="H656">
        <v>1.0784748861221258E-3</v>
      </c>
      <c r="I656">
        <v>4.9692498708579064E-4</v>
      </c>
      <c r="J656">
        <v>2.4388969178966612E-2</v>
      </c>
      <c r="K656">
        <v>9.1581583840604928E-4</v>
      </c>
      <c r="L656">
        <v>0.10498383467912653</v>
      </c>
      <c r="M656">
        <v>4.8785334976649232E-3</v>
      </c>
      <c r="N656">
        <v>4.2794576328893275E-2</v>
      </c>
    </row>
    <row r="657" spans="1:14">
      <c r="A657" s="1" t="s">
        <v>50</v>
      </c>
      <c r="B657" s="1" t="s">
        <v>24</v>
      </c>
      <c r="C657">
        <v>3.7792749339004305E-3</v>
      </c>
      <c r="D657">
        <v>3.3348785737277518E-3</v>
      </c>
      <c r="E657">
        <v>3.0886837680264147E-2</v>
      </c>
      <c r="F657">
        <v>4.2027779998186528E-2</v>
      </c>
      <c r="G657">
        <v>1.2969454060394089E-2</v>
      </c>
      <c r="H657">
        <v>1.1759618386603461E-3</v>
      </c>
      <c r="I657">
        <v>5.4100714739957077E-4</v>
      </c>
      <c r="J657">
        <v>2.6655054543878259E-2</v>
      </c>
      <c r="K657">
        <v>9.6526517830221217E-4</v>
      </c>
      <c r="L657">
        <v>0.11055583639201365</v>
      </c>
      <c r="M657">
        <v>5.3307535106881824E-3</v>
      </c>
      <c r="N657">
        <v>4.5057464699195596E-2</v>
      </c>
    </row>
    <row r="658" spans="1:14">
      <c r="A658" s="1" t="s">
        <v>50</v>
      </c>
      <c r="B658" s="1" t="s">
        <v>25</v>
      </c>
      <c r="C658">
        <v>3.9793794735781887E-3</v>
      </c>
      <c r="D658">
        <v>3.6063108847776471E-3</v>
      </c>
      <c r="E658">
        <v>3.2360510657560806E-2</v>
      </c>
      <c r="F658">
        <v>4.4010875735084928E-2</v>
      </c>
      <c r="G658">
        <v>1.3600424149878949E-2</v>
      </c>
      <c r="H658">
        <v>1.2758487583815709E-3</v>
      </c>
      <c r="I658">
        <v>5.8614859451040248E-4</v>
      </c>
      <c r="J658">
        <v>2.8978503051090222E-2</v>
      </c>
      <c r="K658">
        <v>1.0142521120076681E-3</v>
      </c>
      <c r="L658">
        <v>0.11607214264510854</v>
      </c>
      <c r="M658">
        <v>5.7938930150109418E-3</v>
      </c>
      <c r="N658">
        <v>4.7285882099985958E-2</v>
      </c>
    </row>
    <row r="659" spans="1:14">
      <c r="A659" s="1" t="s">
        <v>50</v>
      </c>
      <c r="B659" s="1" t="s">
        <v>26</v>
      </c>
      <c r="C659">
        <v>4.1786413231535216E-3</v>
      </c>
      <c r="D659">
        <v>3.882679144993643E-3</v>
      </c>
      <c r="E659">
        <v>3.3813399685796823E-2</v>
      </c>
      <c r="F659">
        <v>4.5967574739861176E-2</v>
      </c>
      <c r="G659">
        <v>1.4224266174369051E-2</v>
      </c>
      <c r="H659">
        <v>1.3777137049245242E-3</v>
      </c>
      <c r="I659">
        <v>6.3213367154163187E-4</v>
      </c>
      <c r="J659">
        <v>3.1346466257689304E-2</v>
      </c>
      <c r="K659">
        <v>1.062645745619798E-3</v>
      </c>
      <c r="L659">
        <v>0.1215187057506448</v>
      </c>
      <c r="M659">
        <v>6.2668181302557927E-3</v>
      </c>
      <c r="N659">
        <v>4.9469173408229136E-2</v>
      </c>
    </row>
    <row r="660" spans="1:14">
      <c r="A660" s="1" t="s">
        <v>50</v>
      </c>
      <c r="B660" s="1" t="s">
        <v>27</v>
      </c>
      <c r="C660">
        <v>4.3748414263338259E-3</v>
      </c>
      <c r="D660">
        <v>4.1620894577446841E-3</v>
      </c>
      <c r="E660">
        <v>3.5232209657501734E-2</v>
      </c>
      <c r="F660">
        <v>4.7878138138230907E-2</v>
      </c>
      <c r="G660">
        <v>1.4832057189097487E-2</v>
      </c>
      <c r="H660">
        <v>1.4808722589539976E-3</v>
      </c>
      <c r="I660">
        <v>6.7870039222782343E-4</v>
      </c>
      <c r="J660">
        <v>3.3747661479665764E-2</v>
      </c>
      <c r="K660">
        <v>1.1098549697270705E-3</v>
      </c>
      <c r="L660">
        <v>0.12683887520250922</v>
      </c>
      <c r="M660">
        <v>6.7461986073057657E-3</v>
      </c>
      <c r="N660">
        <v>5.158817945144506E-2</v>
      </c>
    </row>
    <row r="661" spans="1:14">
      <c r="A661" s="1" t="s">
        <v>50</v>
      </c>
      <c r="B661" s="1" t="s">
        <v>28</v>
      </c>
      <c r="C661">
        <v>4.5618285178166962E-3</v>
      </c>
      <c r="D661">
        <v>4.4378541612075844E-3</v>
      </c>
      <c r="E661">
        <v>3.6568098997011987E-2</v>
      </c>
      <c r="F661">
        <v>4.9673459971231203E-2</v>
      </c>
      <c r="G661">
        <v>1.5403452846324932E-2</v>
      </c>
      <c r="H661">
        <v>1.5829160575890771E-3</v>
      </c>
      <c r="I661">
        <v>7.2466453767508878E-4</v>
      </c>
      <c r="J661">
        <v>3.6122682736785351E-2</v>
      </c>
      <c r="K661">
        <v>1.1543766661169061E-3</v>
      </c>
      <c r="L661">
        <v>0.13185444571841887</v>
      </c>
      <c r="M661">
        <v>7.2203126557966847E-3</v>
      </c>
      <c r="N661">
        <v>5.3571784532424165E-2</v>
      </c>
    </row>
    <row r="662" spans="1:14">
      <c r="A662" s="1" t="s">
        <v>50</v>
      </c>
      <c r="B662" s="1" t="s">
        <v>29</v>
      </c>
      <c r="C662">
        <v>4.7222381658261862E-3</v>
      </c>
      <c r="D662">
        <v>4.6912940528079381E-3</v>
      </c>
      <c r="E662">
        <v>3.7681506341525992E-2</v>
      </c>
      <c r="F662">
        <v>5.1168630713745361E-2</v>
      </c>
      <c r="G662">
        <v>1.5881694588318659E-2</v>
      </c>
      <c r="H662">
        <v>1.6771508260809075E-3</v>
      </c>
      <c r="I662">
        <v>7.6706592109699928E-4</v>
      </c>
      <c r="J662">
        <v>3.8323520134653781E-2</v>
      </c>
      <c r="K662">
        <v>1.1918139342002717E-3</v>
      </c>
      <c r="L662">
        <v>0.1360508695652094</v>
      </c>
      <c r="M662">
        <v>7.6606109292806533E-3</v>
      </c>
      <c r="N662">
        <v>5.5224507367070109E-2</v>
      </c>
    </row>
    <row r="663" spans="1:14">
      <c r="A663" s="1" t="s">
        <v>50</v>
      </c>
      <c r="B663" s="1" t="s">
        <v>30</v>
      </c>
      <c r="C663">
        <v>4.7825835060256233E-3</v>
      </c>
      <c r="D663">
        <v>4.8462224338198185E-3</v>
      </c>
      <c r="E663">
        <v>3.7991525611483688E-2</v>
      </c>
      <c r="F663">
        <v>5.1567399224036616E-2</v>
      </c>
      <c r="G663">
        <v>1.602138208908194E-2</v>
      </c>
      <c r="H663">
        <v>1.7366112619402792E-3</v>
      </c>
      <c r="I663">
        <v>7.9352023867172467E-4</v>
      </c>
      <c r="J663">
        <v>3.9722844885321046E-2</v>
      </c>
      <c r="K663">
        <v>1.2039008733020589E-3</v>
      </c>
      <c r="L663">
        <v>0.13732919480085573</v>
      </c>
      <c r="M663">
        <v>7.9394043866570906E-3</v>
      </c>
      <c r="N663">
        <v>5.567596114214108E-2</v>
      </c>
    </row>
    <row r="664" spans="1:14">
      <c r="A664" s="1" t="s">
        <v>70</v>
      </c>
      <c r="B664" s="1" t="s">
        <v>1</v>
      </c>
      <c r="C664">
        <v>7.7784041935838143E-6</v>
      </c>
      <c r="D664">
        <v>4.4684298704553261E-7</v>
      </c>
      <c r="E664">
        <v>6.5501025056418253E-5</v>
      </c>
      <c r="F664">
        <v>8.9355172990402765E-5</v>
      </c>
      <c r="G664">
        <v>2.0025883463120127E-5</v>
      </c>
      <c r="H664">
        <v>1.2441510619699142E-7</v>
      </c>
      <c r="I664">
        <v>7.3597668454558307E-8</v>
      </c>
      <c r="J664">
        <v>2.1711312194094698E-6</v>
      </c>
      <c r="K664">
        <v>1.6096111979770702E-6</v>
      </c>
      <c r="L664">
        <v>1.6992449122539712E-4</v>
      </c>
      <c r="M664">
        <v>4.4684298704553261E-7</v>
      </c>
      <c r="N664">
        <v>5.0898516260356004E-5</v>
      </c>
    </row>
    <row r="665" spans="1:14">
      <c r="A665" s="1" t="s">
        <v>70</v>
      </c>
      <c r="B665" s="1" t="s">
        <v>2</v>
      </c>
      <c r="C665">
        <v>1.0136827937189677E-5</v>
      </c>
      <c r="D665">
        <v>7.437681013072596E-7</v>
      </c>
      <c r="E665">
        <v>8.689451923899273E-5</v>
      </c>
      <c r="F665">
        <v>1.19875208330565E-4</v>
      </c>
      <c r="G665">
        <v>2.8151827634676045E-5</v>
      </c>
      <c r="H665">
        <v>2.1406229826293522E-7</v>
      </c>
      <c r="I665">
        <v>1.2174459806682688E-7</v>
      </c>
      <c r="J665">
        <v>3.7611519136051805E-6</v>
      </c>
      <c r="K665">
        <v>2.1571239287605713E-6</v>
      </c>
      <c r="L665">
        <v>2.4896760063694139E-4</v>
      </c>
      <c r="M665">
        <v>7.9555073079447217E-7</v>
      </c>
      <c r="N665">
        <v>7.3375893982572087E-5</v>
      </c>
    </row>
    <row r="666" spans="1:14">
      <c r="A666" s="1" t="s">
        <v>70</v>
      </c>
      <c r="B666" s="1" t="s">
        <v>3</v>
      </c>
      <c r="C666">
        <v>1.279219992688557E-5</v>
      </c>
      <c r="D666">
        <v>1.1664581864934286E-6</v>
      </c>
      <c r="E666">
        <v>1.1149999293679164E-4</v>
      </c>
      <c r="F666">
        <v>1.54788064485828E-4</v>
      </c>
      <c r="G666">
        <v>3.7888806739012305E-5</v>
      </c>
      <c r="H666">
        <v>3.4557291751538639E-7</v>
      </c>
      <c r="I666">
        <v>1.8891848212122953E-7</v>
      </c>
      <c r="J666">
        <v>6.2264907156461556E-6</v>
      </c>
      <c r="K666">
        <v>2.8281679144977519E-6</v>
      </c>
      <c r="L666">
        <v>3.3535807593540543E-4</v>
      </c>
      <c r="M666">
        <v>1.3197498740314134E-6</v>
      </c>
      <c r="N666">
        <v>1.0214226075248505E-4</v>
      </c>
    </row>
    <row r="667" spans="1:14">
      <c r="A667" s="1" t="s">
        <v>70</v>
      </c>
      <c r="B667" s="1" t="s">
        <v>4</v>
      </c>
      <c r="C667">
        <v>1.6827008897938986E-5</v>
      </c>
      <c r="D667">
        <v>1.9942685490541689E-6</v>
      </c>
      <c r="E667">
        <v>1.4892233225214608E-4</v>
      </c>
      <c r="F667">
        <v>2.0735512971310503E-4</v>
      </c>
      <c r="G667">
        <v>5.2673741611076642E-5</v>
      </c>
      <c r="H667">
        <v>6.0587093666451547E-7</v>
      </c>
      <c r="I667">
        <v>3.1930068251092333E-7</v>
      </c>
      <c r="J667">
        <v>1.1224431418036965E-5</v>
      </c>
      <c r="K667">
        <v>3.8558466781649738E-6</v>
      </c>
      <c r="L667">
        <v>4.6068554198159053E-4</v>
      </c>
      <c r="M667">
        <v>2.3672044181672811E-6</v>
      </c>
      <c r="N667">
        <v>1.4709895259356994E-4</v>
      </c>
    </row>
    <row r="668" spans="1:14">
      <c r="A668" s="1" t="s">
        <v>70</v>
      </c>
      <c r="B668" s="1" t="s">
        <v>5</v>
      </c>
      <c r="C668">
        <v>2.1523650013290301E-5</v>
      </c>
      <c r="D668">
        <v>3.2571724296840856E-6</v>
      </c>
      <c r="E668">
        <v>1.9384196753423707E-4</v>
      </c>
      <c r="F668">
        <v>2.6987065640086727E-4</v>
      </c>
      <c r="G668">
        <v>7.090156999560046E-5</v>
      </c>
      <c r="H668">
        <v>1.0097083979222991E-6</v>
      </c>
      <c r="I668">
        <v>5.1650525235068619E-7</v>
      </c>
      <c r="J668">
        <v>1.9235965870246669E-5</v>
      </c>
      <c r="K668">
        <v>5.1190789816558006E-6</v>
      </c>
      <c r="L668">
        <v>6.1080560916808378E-4</v>
      </c>
      <c r="M668">
        <v>4.0281169705407001E-6</v>
      </c>
      <c r="N668">
        <v>2.0480976433387055E-4</v>
      </c>
    </row>
    <row r="669" spans="1:14">
      <c r="A669" s="1" t="s">
        <v>70</v>
      </c>
      <c r="B669" s="1" t="s">
        <v>6</v>
      </c>
      <c r="C669">
        <v>2.7181649540059064E-5</v>
      </c>
      <c r="D669">
        <v>5.115835326875167E-6</v>
      </c>
      <c r="E669">
        <v>2.4665122003879894E-4</v>
      </c>
      <c r="F669">
        <v>3.4271156235575028E-4</v>
      </c>
      <c r="G669">
        <v>9.2645488192894454E-5</v>
      </c>
      <c r="H669">
        <v>1.6114556097090222E-6</v>
      </c>
      <c r="I669">
        <v>8.060808979125763E-7</v>
      </c>
      <c r="J669">
        <v>3.1430115818708833E-5</v>
      </c>
      <c r="K669">
        <v>6.6346725959143492E-6</v>
      </c>
      <c r="L669">
        <v>7.8854858148925152E-4</v>
      </c>
      <c r="M669">
        <v>6.5375331800351148E-6</v>
      </c>
      <c r="N669">
        <v>2.7532235948785712E-4</v>
      </c>
    </row>
    <row r="670" spans="1:14">
      <c r="A670" s="1" t="s">
        <v>70</v>
      </c>
      <c r="B670" s="1" t="s">
        <v>7</v>
      </c>
      <c r="C670">
        <v>3.39326620783354E-5</v>
      </c>
      <c r="D670">
        <v>7.763229087404259E-6</v>
      </c>
      <c r="E670">
        <v>3.0770666776406712E-4</v>
      </c>
      <c r="F670">
        <v>4.2636989068729205E-4</v>
      </c>
      <c r="G670">
        <v>1.1833804959375115E-4</v>
      </c>
      <c r="H670">
        <v>2.4793718240628238E-6</v>
      </c>
      <c r="I670">
        <v>1.2177579902890954E-6</v>
      </c>
      <c r="J670">
        <v>4.9373746297837767E-5</v>
      </c>
      <c r="K670">
        <v>8.4244433331282066E-6</v>
      </c>
      <c r="L670">
        <v>9.9728138302064236E-4</v>
      </c>
      <c r="M670">
        <v>1.019982647804095E-5</v>
      </c>
      <c r="N670">
        <v>3.5934235139068886E-4</v>
      </c>
    </row>
    <row r="671" spans="1:14">
      <c r="A671" s="1" t="s">
        <v>70</v>
      </c>
      <c r="B671" s="1" t="s">
        <v>8</v>
      </c>
      <c r="C671">
        <v>4.1718149465095834E-5</v>
      </c>
      <c r="D671">
        <v>1.1426703866224971E-5</v>
      </c>
      <c r="E671">
        <v>3.7748236917652431E-4</v>
      </c>
      <c r="F671">
        <v>5.2169178714821609E-4</v>
      </c>
      <c r="G671">
        <v>1.4841380963009389E-4</v>
      </c>
      <c r="H671">
        <v>3.693401759360514E-6</v>
      </c>
      <c r="I671">
        <v>1.7827699272721195E-6</v>
      </c>
      <c r="J671">
        <v>7.4944934362618763E-5</v>
      </c>
      <c r="K671">
        <v>1.0498666289580124E-5</v>
      </c>
      <c r="L671">
        <v>1.2378717968383498E-3</v>
      </c>
      <c r="M671">
        <v>1.5385347563581359E-5</v>
      </c>
      <c r="N671">
        <v>4.5949491589419476E-4</v>
      </c>
    </row>
    <row r="672" spans="1:14">
      <c r="A672" s="1" t="s">
        <v>70</v>
      </c>
      <c r="B672" s="1" t="s">
        <v>9</v>
      </c>
      <c r="C672">
        <v>5.0555301229092437E-5</v>
      </c>
      <c r="D672">
        <v>1.6350686663665026E-5</v>
      </c>
      <c r="E672">
        <v>4.5593282864807695E-4</v>
      </c>
      <c r="F672">
        <v>6.2857062842658937E-4</v>
      </c>
      <c r="G672">
        <v>1.8311474969346563E-4</v>
      </c>
      <c r="H672">
        <v>5.339496518148355E-6</v>
      </c>
      <c r="I672">
        <v>2.5346623743665774E-6</v>
      </c>
      <c r="J672">
        <v>1.1021539631174709E-4</v>
      </c>
      <c r="K672">
        <v>1.2858558006736012E-5</v>
      </c>
      <c r="L672">
        <v>1.5107336650422927E-3</v>
      </c>
      <c r="M672">
        <v>2.2483190421844804E-5</v>
      </c>
      <c r="N672">
        <v>5.7683721496133245E-4</v>
      </c>
    </row>
    <row r="673" spans="1:14">
      <c r="A673" s="1" t="s">
        <v>70</v>
      </c>
      <c r="B673" s="1" t="s">
        <v>10</v>
      </c>
      <c r="C673">
        <v>6.0417366314769656E-5</v>
      </c>
      <c r="D673">
        <v>2.2758681330983214E-5</v>
      </c>
      <c r="E673">
        <v>5.4251016919511913E-4</v>
      </c>
      <c r="F673">
        <v>7.4631553636864514E-4</v>
      </c>
      <c r="G673">
        <v>2.2234234085524403E-4</v>
      </c>
      <c r="H673">
        <v>7.4962618906332352E-6</v>
      </c>
      <c r="I673">
        <v>3.5039540921973118E-6</v>
      </c>
      <c r="J673">
        <v>1.5717672655336137E-4</v>
      </c>
      <c r="K673">
        <v>1.5489630959604815E-5</v>
      </c>
      <c r="L673">
        <v>1.814230038572943E-3</v>
      </c>
      <c r="M673">
        <v>3.1878428120837713E-5</v>
      </c>
      <c r="N673">
        <v>7.1122752572551535E-4</v>
      </c>
    </row>
    <row r="674" spans="1:14">
      <c r="A674" s="1" t="s">
        <v>70</v>
      </c>
      <c r="B674" s="1" t="s">
        <v>11</v>
      </c>
      <c r="C674">
        <v>7.1656992480434323E-5</v>
      </c>
      <c r="D674">
        <v>3.08783333547143E-5</v>
      </c>
      <c r="E674">
        <v>6.3893461751891726E-4</v>
      </c>
      <c r="F674">
        <v>8.7742740846783027E-4</v>
      </c>
      <c r="G674">
        <v>2.6476168254218002E-4</v>
      </c>
      <c r="H674">
        <v>1.0253990965092169E-5</v>
      </c>
      <c r="I674">
        <v>4.7531181086385353E-6</v>
      </c>
      <c r="J674">
        <v>2.1767413641772673E-4</v>
      </c>
      <c r="K674">
        <v>1.8454896367758586E-5</v>
      </c>
      <c r="L674">
        <v>2.1553230711690067E-3</v>
      </c>
      <c r="M674">
        <v>4.3985136805898275E-5</v>
      </c>
      <c r="N674">
        <v>8.5756582042667594E-4</v>
      </c>
    </row>
    <row r="675" spans="1:14">
      <c r="A675" s="1" t="s">
        <v>70</v>
      </c>
      <c r="B675" s="1" t="s">
        <v>12</v>
      </c>
      <c r="C675">
        <v>8.3818190067725111E-5</v>
      </c>
      <c r="D675">
        <v>4.0396873158616154E-5</v>
      </c>
      <c r="E675">
        <v>7.4077171041553509E-4</v>
      </c>
      <c r="F675">
        <v>1.0160642670349023E-3</v>
      </c>
      <c r="G675">
        <v>3.0759259979282004E-4</v>
      </c>
      <c r="H675">
        <v>1.352016415383874E-5</v>
      </c>
      <c r="I675">
        <v>6.2579160745693369E-6</v>
      </c>
      <c r="J675">
        <v>2.8958275988457012E-4</v>
      </c>
      <c r="K675">
        <v>2.1628570921403988E-5</v>
      </c>
      <c r="L675">
        <v>2.5199440679509861E-3</v>
      </c>
      <c r="M675">
        <v>5.8412488287760122E-5</v>
      </c>
      <c r="N675">
        <v>1.0065251843671911E-3</v>
      </c>
    </row>
    <row r="676" spans="1:14">
      <c r="A676" s="1" t="s">
        <v>70</v>
      </c>
      <c r="B676" s="1" t="s">
        <v>13</v>
      </c>
      <c r="C676">
        <v>9.5810995724438726E-5</v>
      </c>
      <c r="D676">
        <v>5.0604345038147378E-5</v>
      </c>
      <c r="E676">
        <v>8.3977504740119166E-4</v>
      </c>
      <c r="F676">
        <v>1.1505886436143713E-3</v>
      </c>
      <c r="G676">
        <v>3.4908727551917972E-4</v>
      </c>
      <c r="H676">
        <v>1.7051879462925784E-5</v>
      </c>
      <c r="I676">
        <v>7.8865726492364766E-6</v>
      </c>
      <c r="J676">
        <v>3.6811571789880097E-4</v>
      </c>
      <c r="K676">
        <v>2.475642736766121E-5</v>
      </c>
      <c r="L676">
        <v>2.8778760324569006E-3</v>
      </c>
      <c r="M676">
        <v>7.4151459719747081E-5</v>
      </c>
      <c r="N676">
        <v>1.1523162617547503E-3</v>
      </c>
    </row>
    <row r="677" spans="1:14">
      <c r="A677" s="1" t="s">
        <v>70</v>
      </c>
      <c r="B677" s="1" t="s">
        <v>14</v>
      </c>
      <c r="C677">
        <v>1.0767587833035237E-4</v>
      </c>
      <c r="D677">
        <v>6.143003726846689E-5</v>
      </c>
      <c r="E677">
        <v>9.3647151048392773E-4</v>
      </c>
      <c r="F677">
        <v>1.2819261753386339E-3</v>
      </c>
      <c r="G677">
        <v>3.8954008626107317E-4</v>
      </c>
      <c r="H677">
        <v>2.082043208173877E-5</v>
      </c>
      <c r="I677">
        <v>9.6282661675002293E-6</v>
      </c>
      <c r="J677">
        <v>4.5271768030508445E-4</v>
      </c>
      <c r="K677">
        <v>2.7843616178075805E-5</v>
      </c>
      <c r="L677">
        <v>3.2307136797323603E-3</v>
      </c>
      <c r="M677">
        <v>9.1064755937353778E-5</v>
      </c>
      <c r="N677">
        <v>1.2959132389554621E-3</v>
      </c>
    </row>
    <row r="678" spans="1:14">
      <c r="A678" s="1" t="s">
        <v>70</v>
      </c>
      <c r="B678" s="1" t="s">
        <v>15</v>
      </c>
      <c r="C678">
        <v>1.1949724239897918E-4</v>
      </c>
      <c r="D678">
        <v>7.2874646737337967E-5</v>
      </c>
      <c r="E678">
        <v>1.0316613822582148E-3</v>
      </c>
      <c r="F678">
        <v>1.4108897236400355E-3</v>
      </c>
      <c r="G678">
        <v>4.3103611608825683E-4</v>
      </c>
      <c r="H678">
        <v>2.4897920623984113E-5</v>
      </c>
      <c r="I678">
        <v>1.1481283222628592E-5</v>
      </c>
      <c r="J678">
        <v>5.4540419652097179E-4</v>
      </c>
      <c r="K678">
        <v>3.0907441128255168E-5</v>
      </c>
      <c r="L678">
        <v>3.5793975784953053E-3</v>
      </c>
      <c r="M678">
        <v>1.0962512230527112E-4</v>
      </c>
      <c r="N678">
        <v>1.4501112803964034E-3</v>
      </c>
    </row>
    <row r="679" spans="1:14">
      <c r="A679" s="1" t="s">
        <v>70</v>
      </c>
      <c r="B679" s="1" t="s">
        <v>16</v>
      </c>
      <c r="C679">
        <v>1.3129206632474385E-4</v>
      </c>
      <c r="D679">
        <v>8.490844854981164E-5</v>
      </c>
      <c r="E679">
        <v>1.1254752313182598E-3</v>
      </c>
      <c r="F679">
        <v>1.5382129620954447E-3</v>
      </c>
      <c r="G679">
        <v>4.7025127107821384E-4</v>
      </c>
      <c r="H679">
        <v>2.9128943002731657E-5</v>
      </c>
      <c r="I679">
        <v>1.3440459431314592E-5</v>
      </c>
      <c r="J679">
        <v>6.416421581438731E-4</v>
      </c>
      <c r="K679">
        <v>3.3948873138617561E-5</v>
      </c>
      <c r="L679">
        <v>3.9252572017646975E-3</v>
      </c>
      <c r="M679">
        <v>1.2883725291390155E-4</v>
      </c>
      <c r="N679">
        <v>1.5911994401228923E-3</v>
      </c>
    </row>
    <row r="680" spans="1:14">
      <c r="A680" s="1" t="s">
        <v>70</v>
      </c>
      <c r="B680" s="1" t="s">
        <v>17</v>
      </c>
      <c r="C680">
        <v>1.4309553663179985E-4</v>
      </c>
      <c r="D680">
        <v>9.7522093554845639E-5</v>
      </c>
      <c r="E680">
        <v>1.2184266019180034E-3</v>
      </c>
      <c r="F680">
        <v>1.6639994372068027E-3</v>
      </c>
      <c r="G680">
        <v>5.0893325139147658E-4</v>
      </c>
      <c r="H680">
        <v>3.3569582925168662E-5</v>
      </c>
      <c r="I680">
        <v>1.5502072941064066E-5</v>
      </c>
      <c r="J680">
        <v>7.431172310169823E-4</v>
      </c>
      <c r="K680">
        <v>3.6976710231769887E-5</v>
      </c>
      <c r="L680">
        <v>4.2681437065928349E-3</v>
      </c>
      <c r="M680">
        <v>1.4907819383342397E-4</v>
      </c>
      <c r="N680">
        <v>1.7306403453958437E-3</v>
      </c>
    </row>
    <row r="681" spans="1:14">
      <c r="A681" s="1" t="s">
        <v>70</v>
      </c>
      <c r="B681" s="1" t="s">
        <v>18</v>
      </c>
      <c r="C681">
        <v>1.5492554925439805E-4</v>
      </c>
      <c r="D681">
        <v>1.1070831933430287E-4</v>
      </c>
      <c r="E681">
        <v>1.3105236020717573E-3</v>
      </c>
      <c r="F681">
        <v>1.7887531208285986E-3</v>
      </c>
      <c r="G681">
        <v>5.4938732726731744E-4</v>
      </c>
      <c r="H681">
        <v>3.8328302925039046E-5</v>
      </c>
      <c r="I681">
        <v>1.766692323666614E-5</v>
      </c>
      <c r="J681">
        <v>8.531380925212549E-4</v>
      </c>
      <c r="K681">
        <v>3.9987482173622212E-5</v>
      </c>
      <c r="L681">
        <v>4.608939186684786E-3</v>
      </c>
      <c r="M681">
        <v>1.7106880710818716E-4</v>
      </c>
      <c r="N681">
        <v>1.884171691517114E-3</v>
      </c>
    </row>
    <row r="682" spans="1:14">
      <c r="A682" s="1" t="s">
        <v>70</v>
      </c>
      <c r="B682" s="1" t="s">
        <v>19</v>
      </c>
      <c r="C682">
        <v>1.6678924239712649E-4</v>
      </c>
      <c r="D682">
        <v>1.2445111411327024E-4</v>
      </c>
      <c r="E682">
        <v>1.4020500242071859E-3</v>
      </c>
      <c r="F682">
        <v>1.9127521225192458E-3</v>
      </c>
      <c r="G682">
        <v>5.8721344007574153E-4</v>
      </c>
      <c r="H682">
        <v>4.3179125787437718E-5</v>
      </c>
      <c r="I682">
        <v>1.9929752219681256E-5</v>
      </c>
      <c r="J682">
        <v>9.6479426956309357E-4</v>
      </c>
      <c r="K682">
        <v>4.2981887458449238E-5</v>
      </c>
      <c r="L682">
        <v>4.948125007564641E-3</v>
      </c>
      <c r="M682">
        <v>1.9330191735457143E-4</v>
      </c>
      <c r="N682">
        <v>2.0209989004705345E-3</v>
      </c>
    </row>
    <row r="683" spans="1:14">
      <c r="A683" s="1" t="s">
        <v>70</v>
      </c>
      <c r="B683" s="1" t="s">
        <v>20</v>
      </c>
      <c r="C683">
        <v>1.7869536775087371E-4</v>
      </c>
      <c r="D683">
        <v>1.387077457326662E-4</v>
      </c>
      <c r="E683">
        <v>1.4929781053556637E-3</v>
      </c>
      <c r="F683">
        <v>2.0357754302304781E-3</v>
      </c>
      <c r="G683">
        <v>6.2453007556300994E-4</v>
      </c>
      <c r="H683">
        <v>4.8201864173174305E-5</v>
      </c>
      <c r="I683">
        <v>2.2284381005544736E-5</v>
      </c>
      <c r="J683">
        <v>1.0806738028178665E-3</v>
      </c>
      <c r="K683">
        <v>4.5960859892648074E-5</v>
      </c>
      <c r="L683">
        <v>5.2849256741985323E-3</v>
      </c>
      <c r="M683">
        <v>2.1638120729894253E-4</v>
      </c>
      <c r="N683">
        <v>2.1550299994596736E-3</v>
      </c>
    </row>
    <row r="684" spans="1:14">
      <c r="A684" s="1" t="s">
        <v>70</v>
      </c>
      <c r="B684" s="1" t="s">
        <v>21</v>
      </c>
      <c r="C684">
        <v>1.9065859105686875E-4</v>
      </c>
      <c r="D684">
        <v>1.5342574104220864E-4</v>
      </c>
      <c r="E684">
        <v>1.583640137517718E-3</v>
      </c>
      <c r="F684">
        <v>2.1584221643141423E-3</v>
      </c>
      <c r="G684">
        <v>6.6252744413351598E-4</v>
      </c>
      <c r="H684">
        <v>5.3474481707752263E-5</v>
      </c>
      <c r="I684">
        <v>2.4719794883692032E-5</v>
      </c>
      <c r="J684">
        <v>1.2025851717648388E-3</v>
      </c>
      <c r="K684">
        <v>4.8955470939821226E-5</v>
      </c>
      <c r="L684">
        <v>5.622559065665559E-3</v>
      </c>
      <c r="M684">
        <v>2.4068204595387732E-4</v>
      </c>
      <c r="N684">
        <v>2.2914554603202008E-3</v>
      </c>
    </row>
    <row r="685" spans="1:14">
      <c r="A685" s="1" t="s">
        <v>70</v>
      </c>
      <c r="B685" s="1" t="s">
        <v>22</v>
      </c>
      <c r="C685">
        <v>2.0268780577187051E-4</v>
      </c>
      <c r="D685">
        <v>1.6858791642997985E-4</v>
      </c>
      <c r="E685">
        <v>1.6741712836217792E-3</v>
      </c>
      <c r="F685">
        <v>2.2805101227024167E-3</v>
      </c>
      <c r="G685">
        <v>7.0133769859453553E-4</v>
      </c>
      <c r="H685">
        <v>5.9007247410594086E-5</v>
      </c>
      <c r="I685">
        <v>2.7231270170587986E-5</v>
      </c>
      <c r="J685">
        <v>1.3308590196324096E-3</v>
      </c>
      <c r="K685">
        <v>5.1960201068786333E-5</v>
      </c>
      <c r="L685">
        <v>5.9619691143438991E-3</v>
      </c>
      <c r="M685">
        <v>2.662749489395355E-4</v>
      </c>
      <c r="N685">
        <v>2.4302180375922466E-3</v>
      </c>
    </row>
    <row r="686" spans="1:14">
      <c r="A686" s="1" t="s">
        <v>70</v>
      </c>
      <c r="B686" s="1" t="s">
        <v>23</v>
      </c>
      <c r="C686">
        <v>2.1473039189452703E-4</v>
      </c>
      <c r="D686">
        <v>1.841690913022384E-4</v>
      </c>
      <c r="E686">
        <v>1.7640917262917626E-3</v>
      </c>
      <c r="F686">
        <v>2.4016700386602606E-3</v>
      </c>
      <c r="G686">
        <v>7.3994770062802892E-4</v>
      </c>
      <c r="H686">
        <v>6.470849316732755E-5</v>
      </c>
      <c r="I686">
        <v>2.9815499225147439E-5</v>
      </c>
      <c r="J686">
        <v>1.4633381507379967E-3</v>
      </c>
      <c r="K686">
        <v>5.4948950304362955E-5</v>
      </c>
      <c r="L686">
        <v>6.2990300807475915E-3</v>
      </c>
      <c r="M686">
        <v>2.9271200985989538E-4</v>
      </c>
      <c r="N686">
        <v>2.5676745797335965E-3</v>
      </c>
    </row>
    <row r="687" spans="1:14">
      <c r="A687" s="1" t="s">
        <v>70</v>
      </c>
      <c r="B687" s="1" t="s">
        <v>24</v>
      </c>
      <c r="C687">
        <v>2.2675649603402583E-4</v>
      </c>
      <c r="D687">
        <v>2.0009271442366511E-4</v>
      </c>
      <c r="E687">
        <v>1.8532102608158488E-3</v>
      </c>
      <c r="F687">
        <v>2.5216667998911916E-3</v>
      </c>
      <c r="G687">
        <v>7.7816724362364531E-4</v>
      </c>
      <c r="H687">
        <v>7.0557710319620772E-5</v>
      </c>
      <c r="I687">
        <v>3.2460428843974245E-5</v>
      </c>
      <c r="J687">
        <v>1.5993032726326956E-3</v>
      </c>
      <c r="K687">
        <v>5.7915910698132727E-5</v>
      </c>
      <c r="L687">
        <v>6.6333501835208189E-3</v>
      </c>
      <c r="M687">
        <v>3.1984521064129095E-4</v>
      </c>
      <c r="N687">
        <v>2.7034478819517355E-3</v>
      </c>
    </row>
    <row r="688" spans="1:14">
      <c r="A688" s="1" t="s">
        <v>70</v>
      </c>
      <c r="B688" s="1" t="s">
        <v>25</v>
      </c>
      <c r="C688">
        <v>2.3876276841469131E-4</v>
      </c>
      <c r="D688">
        <v>2.1637865308665882E-4</v>
      </c>
      <c r="E688">
        <v>1.9416306394536484E-3</v>
      </c>
      <c r="F688">
        <v>2.6406525441050955E-3</v>
      </c>
      <c r="G688">
        <v>8.1602544899273693E-4</v>
      </c>
      <c r="H688">
        <v>7.6550925502894243E-5</v>
      </c>
      <c r="I688">
        <v>3.5168915670624149E-5</v>
      </c>
      <c r="J688">
        <v>1.7387101830654132E-3</v>
      </c>
      <c r="K688">
        <v>6.0855126720460086E-5</v>
      </c>
      <c r="L688">
        <v>6.9643285587065121E-3</v>
      </c>
      <c r="M688">
        <v>3.4763358090065649E-4</v>
      </c>
      <c r="N688">
        <v>2.8371529259991575E-3</v>
      </c>
    </row>
    <row r="689" spans="1:14">
      <c r="A689" s="1" t="s">
        <v>70</v>
      </c>
      <c r="B689" s="1" t="s">
        <v>26</v>
      </c>
      <c r="C689">
        <v>2.507184793892113E-4</v>
      </c>
      <c r="D689">
        <v>2.3296074869961857E-4</v>
      </c>
      <c r="E689">
        <v>2.0288039811478093E-3</v>
      </c>
      <c r="F689">
        <v>2.7580544843916707E-3</v>
      </c>
      <c r="G689">
        <v>8.5345597046214308E-4</v>
      </c>
      <c r="H689">
        <v>8.2662822295471449E-5</v>
      </c>
      <c r="I689">
        <v>3.7928020292497913E-5</v>
      </c>
      <c r="J689">
        <v>1.8807879754613583E-3</v>
      </c>
      <c r="K689">
        <v>6.3758744737187875E-5</v>
      </c>
      <c r="L689">
        <v>7.2911223450386874E-3</v>
      </c>
      <c r="M689">
        <v>3.7600908781534756E-4</v>
      </c>
      <c r="N689">
        <v>2.9681504044937481E-3</v>
      </c>
    </row>
    <row r="690" spans="1:14">
      <c r="A690" s="1" t="s">
        <v>70</v>
      </c>
      <c r="B690" s="1" t="s">
        <v>27</v>
      </c>
      <c r="C690">
        <v>2.6249048558002952E-4</v>
      </c>
      <c r="D690">
        <v>2.4972536746468104E-4</v>
      </c>
      <c r="E690">
        <v>2.113932579450104E-3</v>
      </c>
      <c r="F690">
        <v>2.8726882882938545E-3</v>
      </c>
      <c r="G690">
        <v>8.8992343134584916E-4</v>
      </c>
      <c r="H690">
        <v>8.8852335537239848E-5</v>
      </c>
      <c r="I690">
        <v>4.0722023533669406E-5</v>
      </c>
      <c r="J690">
        <v>2.0248596887799458E-3</v>
      </c>
      <c r="K690">
        <v>6.6591298183624222E-5</v>
      </c>
      <c r="L690">
        <v>7.6103325121505529E-3</v>
      </c>
      <c r="M690">
        <v>4.0477191643834595E-4</v>
      </c>
      <c r="N690">
        <v>3.0952907670867033E-3</v>
      </c>
    </row>
    <row r="691" spans="1:14">
      <c r="A691" s="1" t="s">
        <v>70</v>
      </c>
      <c r="B691" s="1" t="s">
        <v>28</v>
      </c>
      <c r="C691">
        <v>2.7370971106900177E-4</v>
      </c>
      <c r="D691">
        <v>2.6627124967245507E-4</v>
      </c>
      <c r="E691">
        <v>2.1940859398207192E-3</v>
      </c>
      <c r="F691">
        <v>2.9804075982738719E-3</v>
      </c>
      <c r="G691">
        <v>9.2420717077949582E-4</v>
      </c>
      <c r="H691">
        <v>9.4974963455344628E-5</v>
      </c>
      <c r="I691">
        <v>4.3479872260505322E-5</v>
      </c>
      <c r="J691">
        <v>2.1673609642071209E-3</v>
      </c>
      <c r="K691">
        <v>6.9262599967014372E-5</v>
      </c>
      <c r="L691">
        <v>7.9112667431051314E-3</v>
      </c>
      <c r="M691">
        <v>4.3321875934780108E-4</v>
      </c>
      <c r="N691">
        <v>3.2143070719454496E-3</v>
      </c>
    </row>
    <row r="692" spans="1:14">
      <c r="A692" s="1" t="s">
        <v>70</v>
      </c>
      <c r="B692" s="1" t="s">
        <v>29</v>
      </c>
      <c r="C692">
        <v>2.8333428994957118E-4</v>
      </c>
      <c r="D692">
        <v>2.814776431684763E-4</v>
      </c>
      <c r="E692">
        <v>2.2608903804915595E-3</v>
      </c>
      <c r="F692">
        <v>3.0701178428247217E-3</v>
      </c>
      <c r="G692">
        <v>9.529016752991195E-4</v>
      </c>
      <c r="H692">
        <v>1.0062904956485445E-4</v>
      </c>
      <c r="I692">
        <v>4.6023955265819954E-5</v>
      </c>
      <c r="J692">
        <v>2.2994112080792269E-3</v>
      </c>
      <c r="K692">
        <v>7.1508836052016307E-5</v>
      </c>
      <c r="L692">
        <v>8.1630521739125637E-3</v>
      </c>
      <c r="M692">
        <v>4.5963665575683916E-4</v>
      </c>
      <c r="N692">
        <v>3.3134704420242065E-3</v>
      </c>
    </row>
    <row r="693" spans="1:14">
      <c r="A693" s="1" t="s">
        <v>70</v>
      </c>
      <c r="B693" s="1" t="s">
        <v>30</v>
      </c>
      <c r="C693">
        <v>2.869550103615374E-4</v>
      </c>
      <c r="D693">
        <v>2.9077334602918911E-4</v>
      </c>
      <c r="E693">
        <v>2.2794915366890212E-3</v>
      </c>
      <c r="F693">
        <v>3.0940439534421966E-3</v>
      </c>
      <c r="G693">
        <v>9.612829253449164E-4</v>
      </c>
      <c r="H693">
        <v>1.0419667571641676E-4</v>
      </c>
      <c r="I693">
        <v>4.7611214320303477E-5</v>
      </c>
      <c r="J693">
        <v>2.3833706931192626E-3</v>
      </c>
      <c r="K693">
        <v>7.2234052398123533E-5</v>
      </c>
      <c r="L693">
        <v>8.2397516880513434E-3</v>
      </c>
      <c r="M693">
        <v>4.7636426319942542E-4</v>
      </c>
      <c r="N693">
        <v>3.3405576685284649E-3</v>
      </c>
    </row>
    <row r="694" spans="1:14">
      <c r="A694" s="1" t="s">
        <v>71</v>
      </c>
      <c r="B694" s="1" t="s">
        <v>1</v>
      </c>
      <c r="C694">
        <v>1.2186166569947974E-4</v>
      </c>
      <c r="D694">
        <v>7.000540130380011E-6</v>
      </c>
      <c r="E694">
        <v>1.026182725883886E-3</v>
      </c>
      <c r="F694">
        <v>1.3998977101829767E-3</v>
      </c>
      <c r="G694">
        <v>3.1373884092221531E-4</v>
      </c>
      <c r="H694">
        <v>1.949169997086199E-6</v>
      </c>
      <c r="I694">
        <v>1.1530301391214135E-6</v>
      </c>
      <c r="J694">
        <v>3.4014389104081695E-5</v>
      </c>
      <c r="K694">
        <v>2.5217242101640767E-5</v>
      </c>
      <c r="L694">
        <v>2.6621503625312215E-3</v>
      </c>
      <c r="M694">
        <v>7.000540130380011E-6</v>
      </c>
      <c r="N694">
        <v>7.9741008807891073E-4</v>
      </c>
    </row>
    <row r="695" spans="1:14">
      <c r="A695" s="1" t="s">
        <v>71</v>
      </c>
      <c r="B695" s="1" t="s">
        <v>2</v>
      </c>
      <c r="C695">
        <v>1.5881030434930493E-4</v>
      </c>
      <c r="D695">
        <v>1.16523669204804E-5</v>
      </c>
      <c r="E695">
        <v>1.3613474680775528E-3</v>
      </c>
      <c r="F695">
        <v>1.878044930512185E-3</v>
      </c>
      <c r="G695">
        <v>4.410452996099247E-4</v>
      </c>
      <c r="H695">
        <v>3.3536426727859849E-6</v>
      </c>
      <c r="I695">
        <v>1.9073320363802878E-6</v>
      </c>
      <c r="J695">
        <v>5.8924713313147827E-5</v>
      </c>
      <c r="K695">
        <v>3.3794941550582288E-5</v>
      </c>
      <c r="L695">
        <v>3.9004924099787486E-3</v>
      </c>
      <c r="M695">
        <v>1.2463628115780063E-5</v>
      </c>
      <c r="N695">
        <v>1.1495556723936295E-3</v>
      </c>
    </row>
    <row r="696" spans="1:14">
      <c r="A696" s="1" t="s">
        <v>71</v>
      </c>
      <c r="B696" s="1" t="s">
        <v>3</v>
      </c>
      <c r="C696">
        <v>2.0041113218787393E-4</v>
      </c>
      <c r="D696">
        <v>1.8274511588397047E-5</v>
      </c>
      <c r="E696">
        <v>1.7468332226764022E-3</v>
      </c>
      <c r="F696">
        <v>2.4250130102779722E-3</v>
      </c>
      <c r="G696">
        <v>5.9359130557785943E-4</v>
      </c>
      <c r="H696">
        <v>5.4139757077410533E-6</v>
      </c>
      <c r="I696">
        <v>2.959722886565929E-6</v>
      </c>
      <c r="J696">
        <v>9.75483545451231E-5</v>
      </c>
      <c r="K696">
        <v>4.4307963993798111E-5</v>
      </c>
      <c r="L696">
        <v>5.2539431896546857E-3</v>
      </c>
      <c r="M696">
        <v>2.0676081359825476E-5</v>
      </c>
      <c r="N696">
        <v>1.6002287517889325E-3</v>
      </c>
    </row>
    <row r="697" spans="1:14">
      <c r="A697" s="1" t="s">
        <v>71</v>
      </c>
      <c r="B697" s="1" t="s">
        <v>4</v>
      </c>
      <c r="C697">
        <v>2.6362313940104409E-4</v>
      </c>
      <c r="D697">
        <v>3.1243540601848645E-5</v>
      </c>
      <c r="E697">
        <v>2.3331165386169554E-3</v>
      </c>
      <c r="F697">
        <v>3.2485636988386457E-3</v>
      </c>
      <c r="G697">
        <v>8.2522195190686736E-4</v>
      </c>
      <c r="H697">
        <v>9.4919780077440747E-6</v>
      </c>
      <c r="I697">
        <v>5.0023773593377987E-6</v>
      </c>
      <c r="J697">
        <v>1.7584942554924577E-4</v>
      </c>
      <c r="K697">
        <v>6.0408264624584583E-5</v>
      </c>
      <c r="L697">
        <v>7.2174068243782514E-3</v>
      </c>
      <c r="M697">
        <v>3.7086202551287405E-5</v>
      </c>
      <c r="N697">
        <v>2.3045502572992625E-3</v>
      </c>
    </row>
    <row r="698" spans="1:14">
      <c r="A698" s="1" t="s">
        <v>71</v>
      </c>
      <c r="B698" s="1" t="s">
        <v>5</v>
      </c>
      <c r="C698">
        <v>3.3720385020821471E-4</v>
      </c>
      <c r="D698">
        <v>5.1029034731717342E-5</v>
      </c>
      <c r="E698">
        <v>3.036857491369714E-3</v>
      </c>
      <c r="F698">
        <v>4.2279736169469201E-3</v>
      </c>
      <c r="G698">
        <v>1.1107912632644071E-3</v>
      </c>
      <c r="H698">
        <v>1.5818764900782687E-5</v>
      </c>
      <c r="I698">
        <v>8.0919156201607515E-6</v>
      </c>
      <c r="J698">
        <v>3.0136346530053115E-4</v>
      </c>
      <c r="K698">
        <v>8.0198904045940885E-5</v>
      </c>
      <c r="L698">
        <v>9.5692878769666444E-3</v>
      </c>
      <c r="M698">
        <v>6.3107165871804306E-5</v>
      </c>
      <c r="N698">
        <v>3.2086863078973054E-3</v>
      </c>
    </row>
    <row r="699" spans="1:14">
      <c r="A699" s="1" t="s">
        <v>71</v>
      </c>
      <c r="B699" s="1" t="s">
        <v>6</v>
      </c>
      <c r="C699">
        <v>4.2584584279425864E-4</v>
      </c>
      <c r="D699">
        <v>8.0148086787710948E-5</v>
      </c>
      <c r="E699">
        <v>3.8642024472745166E-3</v>
      </c>
      <c r="F699">
        <v>5.369147810240088E-3</v>
      </c>
      <c r="G699">
        <v>1.4514459816886798E-3</v>
      </c>
      <c r="H699">
        <v>2.5246137885441348E-5</v>
      </c>
      <c r="I699">
        <v>1.2628600733963694E-5</v>
      </c>
      <c r="J699">
        <v>4.9240514782643839E-4</v>
      </c>
      <c r="K699">
        <v>1.0394320400265814E-4</v>
      </c>
      <c r="L699">
        <v>1.235392777666494E-2</v>
      </c>
      <c r="M699">
        <v>1.0242135315388346E-4</v>
      </c>
      <c r="N699">
        <v>4.3133836319764283E-3</v>
      </c>
    </row>
    <row r="700" spans="1:14">
      <c r="A700" s="1" t="s">
        <v>71</v>
      </c>
      <c r="B700" s="1" t="s">
        <v>7</v>
      </c>
      <c r="C700">
        <v>5.3161170589392131E-4</v>
      </c>
      <c r="D700">
        <v>1.2162392236933339E-4</v>
      </c>
      <c r="E700">
        <v>4.8207377949703849E-3</v>
      </c>
      <c r="F700">
        <v>6.6797949541009087E-3</v>
      </c>
      <c r="G700">
        <v>1.853962776968768E-3</v>
      </c>
      <c r="H700">
        <v>3.8843491910317574E-5</v>
      </c>
      <c r="I700">
        <v>1.9078208514529159E-5</v>
      </c>
      <c r="J700">
        <v>7.7352202533279176E-4</v>
      </c>
      <c r="K700">
        <v>1.3198294555234188E-4</v>
      </c>
      <c r="L700">
        <v>1.5624075000656731E-2</v>
      </c>
      <c r="M700">
        <v>1.597972814893082E-4</v>
      </c>
      <c r="N700">
        <v>5.6296968384541247E-3</v>
      </c>
    </row>
    <row r="701" spans="1:14">
      <c r="A701" s="1" t="s">
        <v>71</v>
      </c>
      <c r="B701" s="1" t="s">
        <v>8</v>
      </c>
      <c r="C701">
        <v>6.5358434161983477E-4</v>
      </c>
      <c r="D701">
        <v>1.7901836057085789E-4</v>
      </c>
      <c r="E701">
        <v>5.9138904504322139E-3</v>
      </c>
      <c r="F701">
        <v>8.1731713319887194E-3</v>
      </c>
      <c r="G701">
        <v>2.3251496842048042E-3</v>
      </c>
      <c r="H701">
        <v>5.7863294229981387E-5</v>
      </c>
      <c r="I701">
        <v>2.7930062193929869E-5</v>
      </c>
      <c r="J701">
        <v>1.1741373050143606E-3</v>
      </c>
      <c r="K701">
        <v>1.6447910520342194E-4</v>
      </c>
      <c r="L701">
        <v>1.9393324817134149E-2</v>
      </c>
      <c r="M701">
        <v>2.4103711182944129E-4</v>
      </c>
      <c r="N701">
        <v>7.1987536823423844E-3</v>
      </c>
    </row>
    <row r="702" spans="1:14">
      <c r="A702" s="1" t="s">
        <v>71</v>
      </c>
      <c r="B702" s="1" t="s">
        <v>9</v>
      </c>
      <c r="C702">
        <v>7.9203305258911485E-4</v>
      </c>
      <c r="D702">
        <v>2.5616075773075207E-4</v>
      </c>
      <c r="E702">
        <v>7.1429476488198721E-3</v>
      </c>
      <c r="F702">
        <v>9.8476065120165664E-3</v>
      </c>
      <c r="G702">
        <v>2.8687977451976282E-3</v>
      </c>
      <c r="H702">
        <v>8.3652112117657556E-5</v>
      </c>
      <c r="I702">
        <v>3.970971053174305E-5</v>
      </c>
      <c r="J702">
        <v>1.7267078755507045E-3</v>
      </c>
      <c r="K702">
        <v>2.0145074210553085E-4</v>
      </c>
      <c r="L702">
        <v>2.3668160752329252E-2</v>
      </c>
      <c r="M702">
        <v>3.5223664994223531E-4</v>
      </c>
      <c r="N702">
        <v>9.0371163677275407E-3</v>
      </c>
    </row>
    <row r="703" spans="1:14">
      <c r="A703" s="1" t="s">
        <v>71</v>
      </c>
      <c r="B703" s="1" t="s">
        <v>10</v>
      </c>
      <c r="C703">
        <v>9.4653873893139125E-4</v>
      </c>
      <c r="D703">
        <v>3.5655267418540368E-4</v>
      </c>
      <c r="E703">
        <v>8.4993259840568658E-3</v>
      </c>
      <c r="F703">
        <v>1.1692276736442107E-2</v>
      </c>
      <c r="G703">
        <v>3.4833633400654898E-3</v>
      </c>
      <c r="H703">
        <v>1.1744143628658735E-4</v>
      </c>
      <c r="I703">
        <v>5.4895280777757885E-5</v>
      </c>
      <c r="J703">
        <v>2.4624353826693279E-3</v>
      </c>
      <c r="K703">
        <v>2.4267088503380875E-4</v>
      </c>
      <c r="L703">
        <v>2.8422937270976108E-2</v>
      </c>
      <c r="M703">
        <v>4.9942870722645741E-4</v>
      </c>
      <c r="N703">
        <v>1.1142564569699741E-2</v>
      </c>
    </row>
    <row r="704" spans="1:14">
      <c r="A704" s="1" t="s">
        <v>71</v>
      </c>
      <c r="B704" s="1" t="s">
        <v>11</v>
      </c>
      <c r="C704">
        <v>1.1226262155268044E-3</v>
      </c>
      <c r="D704">
        <v>4.8376055589052406E-4</v>
      </c>
      <c r="E704">
        <v>1.0009975674463037E-2</v>
      </c>
      <c r="F704">
        <v>1.3746362732662673E-2</v>
      </c>
      <c r="G704">
        <v>4.1479330264941536E-3</v>
      </c>
      <c r="H704">
        <v>1.6064585845311063E-4</v>
      </c>
      <c r="I704">
        <v>7.4465517035337056E-5</v>
      </c>
      <c r="J704">
        <v>3.4102281372110519E-3</v>
      </c>
      <c r="K704">
        <v>2.8912670976155119E-4</v>
      </c>
      <c r="L704">
        <v>3.3766728114981104E-2</v>
      </c>
      <c r="M704">
        <v>6.8910047662573963E-4</v>
      </c>
      <c r="N704">
        <v>1.3435197853351255E-2</v>
      </c>
    </row>
    <row r="705" spans="1:14">
      <c r="A705" s="1" t="s">
        <v>71</v>
      </c>
      <c r="B705" s="1" t="s">
        <v>12</v>
      </c>
      <c r="C705">
        <v>1.31315164439436E-3</v>
      </c>
      <c r="D705">
        <v>6.3288434615165303E-4</v>
      </c>
      <c r="E705">
        <v>1.1605423463176716E-2</v>
      </c>
      <c r="F705">
        <v>1.5918340183546806E-2</v>
      </c>
      <c r="G705">
        <v>4.8189507300875137E-3</v>
      </c>
      <c r="H705">
        <v>2.1181590507680692E-4</v>
      </c>
      <c r="I705">
        <v>9.8040685168252948E-5</v>
      </c>
      <c r="J705">
        <v>4.5367965715249316E-3</v>
      </c>
      <c r="K705">
        <v>3.3884761110199581E-4</v>
      </c>
      <c r="L705">
        <v>3.9479123731232114E-2</v>
      </c>
      <c r="M705">
        <v>9.1512898317490864E-4</v>
      </c>
      <c r="N705">
        <v>1.5768894555085993E-2</v>
      </c>
    </row>
    <row r="706" spans="1:14">
      <c r="A706" s="1" t="s">
        <v>71</v>
      </c>
      <c r="B706" s="1" t="s">
        <v>13</v>
      </c>
      <c r="C706">
        <v>1.5010389330162067E-3</v>
      </c>
      <c r="D706">
        <v>7.9280140559764216E-4</v>
      </c>
      <c r="E706">
        <v>1.3156475742618669E-2</v>
      </c>
      <c r="F706">
        <v>1.8025888749958485E-2</v>
      </c>
      <c r="G706">
        <v>5.4690339831338156E-3</v>
      </c>
      <c r="H706">
        <v>2.6714611158583726E-4</v>
      </c>
      <c r="I706">
        <v>1.2355630483803812E-4</v>
      </c>
      <c r="J706">
        <v>5.7671462470812148E-3</v>
      </c>
      <c r="K706">
        <v>3.8785069542669227E-4</v>
      </c>
      <c r="L706">
        <v>4.5086724508491438E-2</v>
      </c>
      <c r="M706">
        <v>1.1617062022760375E-3</v>
      </c>
      <c r="N706">
        <v>1.8052954767491088E-2</v>
      </c>
    </row>
    <row r="707" spans="1:14">
      <c r="A707" s="1" t="s">
        <v>71</v>
      </c>
      <c r="B707" s="1" t="s">
        <v>14</v>
      </c>
      <c r="C707">
        <v>1.686922093842187E-3</v>
      </c>
      <c r="D707">
        <v>9.6240391720598133E-4</v>
      </c>
      <c r="E707">
        <v>1.4671386997581535E-2</v>
      </c>
      <c r="F707">
        <v>2.0083510080305265E-2</v>
      </c>
      <c r="G707">
        <v>6.1027946847568128E-3</v>
      </c>
      <c r="H707">
        <v>3.2618676928057404E-4</v>
      </c>
      <c r="I707">
        <v>1.5084283662417027E-4</v>
      </c>
      <c r="J707">
        <v>7.0925769914463232E-3</v>
      </c>
      <c r="K707">
        <v>4.3621665345652089E-4</v>
      </c>
      <c r="L707">
        <v>5.0614514315806977E-2</v>
      </c>
      <c r="M707">
        <v>1.426681176351876E-3</v>
      </c>
      <c r="N707">
        <v>2.0302640743635574E-2</v>
      </c>
    </row>
    <row r="708" spans="1:14">
      <c r="A708" s="1" t="s">
        <v>71</v>
      </c>
      <c r="B708" s="1" t="s">
        <v>15</v>
      </c>
      <c r="C708">
        <v>1.872123464250674E-3</v>
      </c>
      <c r="D708">
        <v>1.1417027988849615E-3</v>
      </c>
      <c r="E708">
        <v>1.6162694988712034E-2</v>
      </c>
      <c r="F708">
        <v>2.2103939003693892E-2</v>
      </c>
      <c r="G708">
        <v>6.7528991520493572E-3</v>
      </c>
      <c r="H708">
        <v>3.9006742310908441E-4</v>
      </c>
      <c r="I708">
        <v>1.7987343715451459E-4</v>
      </c>
      <c r="J708">
        <v>8.5446657454952245E-3</v>
      </c>
      <c r="K708">
        <v>4.8421657767599763E-4</v>
      </c>
      <c r="L708">
        <v>5.6077228729759787E-2</v>
      </c>
      <c r="M708">
        <v>1.7174602494492474E-3</v>
      </c>
      <c r="N708">
        <v>2.2718410059543653E-2</v>
      </c>
    </row>
    <row r="709" spans="1:14">
      <c r="A709" s="1" t="s">
        <v>71</v>
      </c>
      <c r="B709" s="1" t="s">
        <v>16</v>
      </c>
      <c r="C709">
        <v>2.0569090390876532E-3</v>
      </c>
      <c r="D709">
        <v>1.3302323606137157E-3</v>
      </c>
      <c r="E709">
        <v>1.7632445290652738E-2</v>
      </c>
      <c r="F709">
        <v>2.4098669739495301E-2</v>
      </c>
      <c r="G709">
        <v>7.3672699135586836E-3</v>
      </c>
      <c r="H709">
        <v>4.5635344037612928E-4</v>
      </c>
      <c r="I709">
        <v>2.1056719775726192E-4</v>
      </c>
      <c r="J709">
        <v>1.0052393810920678E-2</v>
      </c>
      <c r="K709">
        <v>5.3186567917167514E-4</v>
      </c>
      <c r="L709">
        <v>6.1495696160980259E-2</v>
      </c>
      <c r="M709">
        <v>2.018450295651124E-3</v>
      </c>
      <c r="N709">
        <v>2.4928791228591977E-2</v>
      </c>
    </row>
    <row r="710" spans="1:14">
      <c r="A710" s="1" t="s">
        <v>71</v>
      </c>
      <c r="B710" s="1" t="s">
        <v>17</v>
      </c>
      <c r="C710">
        <v>2.2418300738981977E-3</v>
      </c>
      <c r="D710">
        <v>1.5278461323592481E-3</v>
      </c>
      <c r="E710">
        <v>1.9088683430048721E-2</v>
      </c>
      <c r="F710">
        <v>2.6069324516239906E-2</v>
      </c>
      <c r="G710">
        <v>7.9732876051331336E-3</v>
      </c>
      <c r="H710">
        <v>5.2592346582764238E-4</v>
      </c>
      <c r="I710">
        <v>2.4286580941000369E-4</v>
      </c>
      <c r="J710">
        <v>1.1642169952599389E-2</v>
      </c>
      <c r="K710">
        <v>5.7930179363106153E-4</v>
      </c>
      <c r="L710">
        <v>6.6867584736621077E-2</v>
      </c>
      <c r="M710">
        <v>2.3355583700569757E-3</v>
      </c>
      <c r="N710">
        <v>2.7113365411201552E-2</v>
      </c>
    </row>
    <row r="711" spans="1:14">
      <c r="A711" s="1" t="s">
        <v>71</v>
      </c>
      <c r="B711" s="1" t="s">
        <v>18</v>
      </c>
      <c r="C711">
        <v>2.4271669383189027E-3</v>
      </c>
      <c r="D711">
        <v>1.7344303362374117E-3</v>
      </c>
      <c r="E711">
        <v>2.0531536432457531E-2</v>
      </c>
      <c r="F711">
        <v>2.8023798892981375E-2</v>
      </c>
      <c r="G711">
        <v>8.6070681271879744E-3</v>
      </c>
      <c r="H711">
        <v>6.0047674582561163E-4</v>
      </c>
      <c r="I711">
        <v>2.7678179737443621E-4</v>
      </c>
      <c r="J711">
        <v>1.3365830116166325E-2</v>
      </c>
      <c r="K711">
        <v>6.2647055405341465E-4</v>
      </c>
      <c r="L711">
        <v>7.2206713924728314E-2</v>
      </c>
      <c r="M711">
        <v>2.6800779780282655E-3</v>
      </c>
      <c r="N711">
        <v>2.9518689833768121E-2</v>
      </c>
    </row>
    <row r="712" spans="1:14">
      <c r="A712" s="1" t="s">
        <v>71</v>
      </c>
      <c r="B712" s="1" t="s">
        <v>19</v>
      </c>
      <c r="C712">
        <v>2.6130314642216481E-3</v>
      </c>
      <c r="D712">
        <v>1.9497341211079005E-3</v>
      </c>
      <c r="E712">
        <v>2.1965450379245913E-2</v>
      </c>
      <c r="F712">
        <v>2.9966449919468181E-2</v>
      </c>
      <c r="G712">
        <v>9.199677227853283E-3</v>
      </c>
      <c r="H712">
        <v>6.7647297066985765E-4</v>
      </c>
      <c r="I712">
        <v>3.1223278477500639E-4</v>
      </c>
      <c r="J712">
        <v>1.5115110223155133E-2</v>
      </c>
      <c r="K712">
        <v>6.7338290351570467E-4</v>
      </c>
      <c r="L712">
        <v>7.7520625118512709E-2</v>
      </c>
      <c r="M712">
        <v>3.028396705221619E-3</v>
      </c>
      <c r="N712">
        <v>3.1662316107371705E-2</v>
      </c>
    </row>
    <row r="713" spans="1:14">
      <c r="A713" s="1" t="s">
        <v>71</v>
      </c>
      <c r="B713" s="1" t="s">
        <v>20</v>
      </c>
      <c r="C713">
        <v>2.7995607614303545E-3</v>
      </c>
      <c r="D713">
        <v>2.1730880164784372E-3</v>
      </c>
      <c r="E713">
        <v>2.3389990317238731E-2</v>
      </c>
      <c r="F713">
        <v>3.1893815073610825E-2</v>
      </c>
      <c r="G713">
        <v>9.7843045171538221E-3</v>
      </c>
      <c r="H713">
        <v>7.5516253871306415E-4</v>
      </c>
      <c r="I713">
        <v>3.4912196908686754E-4</v>
      </c>
      <c r="J713">
        <v>1.6930556244146574E-2</v>
      </c>
      <c r="K713">
        <v>7.2005347165148643E-4</v>
      </c>
      <c r="L713">
        <v>8.2797168895776999E-2</v>
      </c>
      <c r="M713">
        <v>3.389972247683433E-3</v>
      </c>
      <c r="N713">
        <v>3.3762136658201547E-2</v>
      </c>
    </row>
    <row r="714" spans="1:14">
      <c r="A714" s="1" t="s">
        <v>71</v>
      </c>
      <c r="B714" s="1" t="s">
        <v>21</v>
      </c>
      <c r="C714">
        <v>2.9869845932242768E-3</v>
      </c>
      <c r="D714">
        <v>2.4036699429946019E-3</v>
      </c>
      <c r="E714">
        <v>2.4810362154444248E-2</v>
      </c>
      <c r="F714">
        <v>3.3815280574254897E-2</v>
      </c>
      <c r="G714">
        <v>1.0379596624758418E-2</v>
      </c>
      <c r="H714">
        <v>8.377668800881188E-4</v>
      </c>
      <c r="I714">
        <v>3.8727678651117518E-4</v>
      </c>
      <c r="J714">
        <v>1.8840501024315805E-2</v>
      </c>
      <c r="K714">
        <v>7.6696904472386583E-4</v>
      </c>
      <c r="L714">
        <v>8.8086758695427078E-2</v>
      </c>
      <c r="M714">
        <v>3.7706853866107445E-3</v>
      </c>
      <c r="N714">
        <v>3.5899468878349813E-2</v>
      </c>
    </row>
    <row r="715" spans="1:14">
      <c r="A715" s="1" t="s">
        <v>71</v>
      </c>
      <c r="B715" s="1" t="s">
        <v>22</v>
      </c>
      <c r="C715">
        <v>3.1754422904259711E-3</v>
      </c>
      <c r="D715">
        <v>2.6412106907363511E-3</v>
      </c>
      <c r="E715">
        <v>2.6228683443407872E-2</v>
      </c>
      <c r="F715">
        <v>3.5727991922337866E-2</v>
      </c>
      <c r="G715">
        <v>1.0987623944647723E-2</v>
      </c>
      <c r="H715">
        <v>9.2444687609930735E-4</v>
      </c>
      <c r="I715">
        <v>4.2662323267254513E-4</v>
      </c>
      <c r="J715">
        <v>2.0850124640907752E-2</v>
      </c>
      <c r="K715">
        <v>8.1404315007765253E-4</v>
      </c>
      <c r="L715">
        <v>9.3404182791387749E-2</v>
      </c>
      <c r="M715">
        <v>4.1716408667193897E-3</v>
      </c>
      <c r="N715">
        <v>3.8073415922278531E-2</v>
      </c>
    </row>
    <row r="716" spans="1:14">
      <c r="A716" s="1" t="s">
        <v>71</v>
      </c>
      <c r="B716" s="1" t="s">
        <v>23</v>
      </c>
      <c r="C716">
        <v>3.3641094730142568E-3</v>
      </c>
      <c r="D716">
        <v>2.8853157637350685E-3</v>
      </c>
      <c r="E716">
        <v>2.7637437045237613E-2</v>
      </c>
      <c r="F716">
        <v>3.7626163939010748E-2</v>
      </c>
      <c r="G716">
        <v>1.1592513976505786E-2</v>
      </c>
      <c r="H716">
        <v>1.0137663929547982E-3</v>
      </c>
      <c r="I716">
        <v>4.6710948786064316E-4</v>
      </c>
      <c r="J716">
        <v>2.2925631028228616E-2</v>
      </c>
      <c r="K716">
        <v>8.6086688810168633E-4</v>
      </c>
      <c r="L716">
        <v>9.8684804598378931E-2</v>
      </c>
      <c r="M716">
        <v>4.5858214878050276E-3</v>
      </c>
      <c r="N716">
        <v>4.0226901749159674E-2</v>
      </c>
    </row>
    <row r="717" spans="1:14">
      <c r="A717" s="1" t="s">
        <v>71</v>
      </c>
      <c r="B717" s="1" t="s">
        <v>24</v>
      </c>
      <c r="C717">
        <v>3.5525184378664043E-3</v>
      </c>
      <c r="D717">
        <v>3.1347858593040864E-3</v>
      </c>
      <c r="E717">
        <v>2.9033627419448298E-2</v>
      </c>
      <c r="F717">
        <v>3.9506113198295334E-2</v>
      </c>
      <c r="G717">
        <v>1.2191286816770444E-2</v>
      </c>
      <c r="H717">
        <v>1.1054041283407254E-3</v>
      </c>
      <c r="I717">
        <v>5.0854671855559645E-4</v>
      </c>
      <c r="J717">
        <v>2.5055751271245562E-2</v>
      </c>
      <c r="K717">
        <v>9.0734926760407942E-4</v>
      </c>
      <c r="L717">
        <v>0.10392248620849283</v>
      </c>
      <c r="M717">
        <v>5.0109083000468915E-3</v>
      </c>
      <c r="N717">
        <v>4.2354016817243857E-2</v>
      </c>
    </row>
    <row r="718" spans="1:14">
      <c r="A718" s="1" t="s">
        <v>71</v>
      </c>
      <c r="B718" s="1" t="s">
        <v>25</v>
      </c>
      <c r="C718">
        <v>3.740616705163497E-3</v>
      </c>
      <c r="D718">
        <v>3.389932231690988E-3</v>
      </c>
      <c r="E718">
        <v>3.0418880018107157E-2</v>
      </c>
      <c r="F718">
        <v>4.1370223190979834E-2</v>
      </c>
      <c r="G718">
        <v>1.2784398700886213E-2</v>
      </c>
      <c r="H718">
        <v>1.1992978328786766E-3</v>
      </c>
      <c r="I718">
        <v>5.5097967883977828E-4</v>
      </c>
      <c r="J718">
        <v>2.7239792868024807E-2</v>
      </c>
      <c r="K718">
        <v>9.5339698528720796E-4</v>
      </c>
      <c r="L718">
        <v>0.10910781408640202</v>
      </c>
      <c r="M718">
        <v>5.4462594341102852E-3</v>
      </c>
      <c r="N718">
        <v>4.4448729173986797E-2</v>
      </c>
    </row>
    <row r="719" spans="1:14">
      <c r="A719" s="1" t="s">
        <v>71</v>
      </c>
      <c r="B719" s="1" t="s">
        <v>26</v>
      </c>
      <c r="C719">
        <v>3.9279228437643105E-3</v>
      </c>
      <c r="D719">
        <v>3.6497183962940242E-3</v>
      </c>
      <c r="E719">
        <v>3.1784595704649012E-2</v>
      </c>
      <c r="F719">
        <v>4.3209520255469501E-2</v>
      </c>
      <c r="G719">
        <v>1.3370810203906907E-2</v>
      </c>
      <c r="H719">
        <v>1.2950508826290526E-3</v>
      </c>
      <c r="I719">
        <v>5.9420565124913393E-4</v>
      </c>
      <c r="J719">
        <v>2.9465678282227944E-2</v>
      </c>
      <c r="K719">
        <v>9.9888700088261013E-4</v>
      </c>
      <c r="L719">
        <v>0.11422758340560611</v>
      </c>
      <c r="M719">
        <v>5.8908090424404447E-3</v>
      </c>
      <c r="N719">
        <v>4.6501023003735382E-2</v>
      </c>
    </row>
    <row r="720" spans="1:14">
      <c r="A720" s="1" t="s">
        <v>71</v>
      </c>
      <c r="B720" s="1" t="s">
        <v>27</v>
      </c>
      <c r="C720">
        <v>4.1123509407537959E-3</v>
      </c>
      <c r="D720">
        <v>3.9123640902800029E-3</v>
      </c>
      <c r="E720">
        <v>3.3118277078051629E-2</v>
      </c>
      <c r="F720">
        <v>4.5005449849937047E-2</v>
      </c>
      <c r="G720">
        <v>1.3942133757751636E-2</v>
      </c>
      <c r="H720">
        <v>1.3920199234167578E-3</v>
      </c>
      <c r="I720">
        <v>6.3797836869415397E-4</v>
      </c>
      <c r="J720">
        <v>3.1722801790885817E-2</v>
      </c>
      <c r="K720">
        <v>1.0432636715434463E-3</v>
      </c>
      <c r="L720">
        <v>0.11922854269035867</v>
      </c>
      <c r="M720">
        <v>6.3414266908674195E-3</v>
      </c>
      <c r="N720">
        <v>4.8492888684358353E-2</v>
      </c>
    </row>
    <row r="721" spans="1:14">
      <c r="A721" s="1" t="s">
        <v>71</v>
      </c>
      <c r="B721" s="1" t="s">
        <v>28</v>
      </c>
      <c r="C721">
        <v>4.2881188067476943E-3</v>
      </c>
      <c r="D721">
        <v>4.1715829115351287E-3</v>
      </c>
      <c r="E721">
        <v>3.4374013057191267E-2</v>
      </c>
      <c r="F721">
        <v>4.669305237295733E-2</v>
      </c>
      <c r="G721">
        <v>1.4479245675545436E-2</v>
      </c>
      <c r="H721">
        <v>1.4879410941337325E-3</v>
      </c>
      <c r="I721">
        <v>6.8118466541458339E-4</v>
      </c>
      <c r="J721">
        <v>3.3955321772578227E-2</v>
      </c>
      <c r="K721">
        <v>1.0851140661498916E-3</v>
      </c>
      <c r="L721">
        <v>0.12394317897531373</v>
      </c>
      <c r="M721">
        <v>6.7870938964488831E-3</v>
      </c>
      <c r="N721">
        <v>5.0357477460478708E-2</v>
      </c>
    </row>
    <row r="722" spans="1:14">
      <c r="A722" s="1" t="s">
        <v>71</v>
      </c>
      <c r="B722" s="1" t="s">
        <v>29</v>
      </c>
      <c r="C722">
        <v>4.4389038758766144E-3</v>
      </c>
      <c r="D722">
        <v>4.4098164096394617E-3</v>
      </c>
      <c r="E722">
        <v>3.5420615961034428E-2</v>
      </c>
      <c r="F722">
        <v>4.8098512870920637E-2</v>
      </c>
      <c r="G722">
        <v>1.4928792913019538E-2</v>
      </c>
      <c r="H722">
        <v>1.5765217765160531E-3</v>
      </c>
      <c r="I722">
        <v>7.2104196583117931E-4</v>
      </c>
      <c r="J722">
        <v>3.6024108926574552E-2</v>
      </c>
      <c r="K722">
        <v>1.1203050981482554E-3</v>
      </c>
      <c r="L722">
        <v>0.12788781739129682</v>
      </c>
      <c r="M722">
        <v>7.2009742735238136E-3</v>
      </c>
      <c r="N722">
        <v>5.1911036925045902E-2</v>
      </c>
    </row>
    <row r="723" spans="1:14">
      <c r="A723" s="1" t="s">
        <v>71</v>
      </c>
      <c r="B723" s="1" t="s">
        <v>30</v>
      </c>
      <c r="C723">
        <v>4.4956284956640859E-3</v>
      </c>
      <c r="D723">
        <v>4.5554490877906294E-3</v>
      </c>
      <c r="E723">
        <v>3.5712034074794667E-2</v>
      </c>
      <c r="F723">
        <v>4.8473355270594418E-2</v>
      </c>
      <c r="G723">
        <v>1.5060099163737023E-2</v>
      </c>
      <c r="H723">
        <v>1.6324145862238624E-3</v>
      </c>
      <c r="I723">
        <v>7.4590902435142117E-4</v>
      </c>
      <c r="J723">
        <v>3.733947419220178E-2</v>
      </c>
      <c r="K723">
        <v>1.1316668209039352E-3</v>
      </c>
      <c r="L723">
        <v>0.12908944311280438</v>
      </c>
      <c r="M723">
        <v>7.4630401234576649E-3</v>
      </c>
      <c r="N723">
        <v>5.233540347361261E-2</v>
      </c>
    </row>
    <row r="724" spans="1:14">
      <c r="A724" s="1" t="s">
        <v>51</v>
      </c>
      <c r="B724" s="1" t="s">
        <v>1</v>
      </c>
      <c r="C724">
        <v>5.765076596441901E-7</v>
      </c>
      <c r="D724">
        <v>8.7241300947853932E-5</v>
      </c>
      <c r="E724">
        <v>1.0385958481586915E-6</v>
      </c>
      <c r="F724">
        <v>1.6914269992783759E-6</v>
      </c>
      <c r="G724">
        <v>3.3253451174905275E-4</v>
      </c>
      <c r="H724">
        <v>3.8887448697127612E-5</v>
      </c>
      <c r="I724">
        <v>8.7987930084955782E-6</v>
      </c>
      <c r="J724">
        <v>1.4130918270788174E-6</v>
      </c>
      <c r="K724">
        <v>8.3119304745161829E-6</v>
      </c>
      <c r="L724">
        <v>1.088866514461587E-5</v>
      </c>
      <c r="M724">
        <v>2.125336793405189E-5</v>
      </c>
      <c r="N724">
        <v>4.8052713598645383E-4</v>
      </c>
    </row>
    <row r="725" spans="1:14">
      <c r="A725" s="1" t="s">
        <v>51</v>
      </c>
      <c r="B725" s="1" t="s">
        <v>2</v>
      </c>
      <c r="C725">
        <v>6.7519993961226072E-7</v>
      </c>
      <c r="D725">
        <v>2.3980245021926186E-4</v>
      </c>
      <c r="E725">
        <v>1.4060641729720847E-6</v>
      </c>
      <c r="F725">
        <v>2.2476008938264704E-6</v>
      </c>
      <c r="G725">
        <v>1.1828440097161001E-3</v>
      </c>
      <c r="H725">
        <v>2.3732884026380575E-4</v>
      </c>
      <c r="I725">
        <v>1.6770123564556018E-5</v>
      </c>
      <c r="J725">
        <v>1.3183484086034775E-6</v>
      </c>
      <c r="K725">
        <v>1.1378398472875149E-4</v>
      </c>
      <c r="L725">
        <v>1.3585190987733844E-4</v>
      </c>
      <c r="M725">
        <v>2.3117174553272365E-4</v>
      </c>
      <c r="N725">
        <v>6.7827383223339555E-4</v>
      </c>
    </row>
    <row r="726" spans="1:14">
      <c r="A726" s="1" t="s">
        <v>51</v>
      </c>
      <c r="B726" s="1" t="s">
        <v>3</v>
      </c>
      <c r="C726">
        <v>4.507220511726008E-4</v>
      </c>
      <c r="D726">
        <v>4.7421991134071384E-4</v>
      </c>
      <c r="E726">
        <v>1.5860383884144642E-4</v>
      </c>
      <c r="F726">
        <v>6.9458379370987354E-5</v>
      </c>
      <c r="G726">
        <v>2.2474459083834317E-3</v>
      </c>
      <c r="H726">
        <v>5.77515706647051E-4</v>
      </c>
      <c r="I726">
        <v>1.804920595413163E-4</v>
      </c>
      <c r="J726">
        <v>1.8557304337994609E-6</v>
      </c>
      <c r="K726">
        <v>3.2304489755779754E-4</v>
      </c>
      <c r="L726">
        <v>5.3245563636835399E-4</v>
      </c>
      <c r="M726">
        <v>8.0126908891291183E-4</v>
      </c>
      <c r="N726">
        <v>1.2042783344691707E-3</v>
      </c>
    </row>
    <row r="727" spans="1:14">
      <c r="A727" s="1" t="s">
        <v>51</v>
      </c>
      <c r="B727" s="1" t="s">
        <v>4</v>
      </c>
      <c r="C727">
        <v>1.7170910096978762E-3</v>
      </c>
      <c r="D727">
        <v>8.3626186178450729E-4</v>
      </c>
      <c r="E727">
        <v>9.8266272317809838E-4</v>
      </c>
      <c r="F727">
        <v>8.044378301499404E-4</v>
      </c>
      <c r="G727">
        <v>3.5466061728684885E-3</v>
      </c>
      <c r="H727">
        <v>1.108215914152973E-3</v>
      </c>
      <c r="I727">
        <v>5.0756352089008242E-4</v>
      </c>
      <c r="J727">
        <v>1.8060240331330714E-3</v>
      </c>
      <c r="K727">
        <v>6.8048142581163891E-4</v>
      </c>
      <c r="L727">
        <v>1.1186869768551357E-3</v>
      </c>
      <c r="M727">
        <v>1.8493343189783687E-3</v>
      </c>
      <c r="N727">
        <v>1.9839788823670336E-3</v>
      </c>
    </row>
    <row r="728" spans="1:14">
      <c r="A728" s="1" t="s">
        <v>51</v>
      </c>
      <c r="B728" s="1" t="s">
        <v>5</v>
      </c>
      <c r="C728">
        <v>2.9423788646902181E-3</v>
      </c>
      <c r="D728">
        <v>1.3332822678680802E-3</v>
      </c>
      <c r="E728">
        <v>1.8171890447515222E-3</v>
      </c>
      <c r="F728">
        <v>1.7137410936376232E-3</v>
      </c>
      <c r="G728">
        <v>5.000930950445754E-3</v>
      </c>
      <c r="H728">
        <v>1.838993781704836E-3</v>
      </c>
      <c r="I728">
        <v>1.0012956547247728E-3</v>
      </c>
      <c r="J728">
        <v>3.2891578331381817E-3</v>
      </c>
      <c r="K728">
        <v>1.2036594079155539E-3</v>
      </c>
      <c r="L728">
        <v>1.8823931197407314E-3</v>
      </c>
      <c r="M728">
        <v>3.2764722711401632E-3</v>
      </c>
      <c r="N728">
        <v>2.8872664391448623E-3</v>
      </c>
    </row>
    <row r="729" spans="1:14">
      <c r="A729" s="1" t="s">
        <v>51</v>
      </c>
      <c r="B729" s="1" t="s">
        <v>6</v>
      </c>
      <c r="C729">
        <v>4.3045411951033946E-3</v>
      </c>
      <c r="D729">
        <v>1.971810409987956E-3</v>
      </c>
      <c r="E729">
        <v>2.7148768780501735E-3</v>
      </c>
      <c r="F729">
        <v>2.7685103686743784E-3</v>
      </c>
      <c r="G729">
        <v>6.9102068004987319E-3</v>
      </c>
      <c r="H729">
        <v>2.8188691516915099E-3</v>
      </c>
      <c r="I729">
        <v>1.6203838740625278E-3</v>
      </c>
      <c r="J729">
        <v>4.9162201555105253E-3</v>
      </c>
      <c r="K729">
        <v>1.8983032393063491E-3</v>
      </c>
      <c r="L729">
        <v>2.8275210677981533E-3</v>
      </c>
      <c r="M729">
        <v>5.2692824828748149E-3</v>
      </c>
      <c r="N729">
        <v>4.3511798128412068E-3</v>
      </c>
    </row>
    <row r="730" spans="1:14">
      <c r="A730" s="1" t="s">
        <v>51</v>
      </c>
      <c r="B730" s="1" t="s">
        <v>7</v>
      </c>
      <c r="C730">
        <v>5.72357085996761E-3</v>
      </c>
      <c r="D730">
        <v>2.7977178676885086E-3</v>
      </c>
      <c r="E730">
        <v>3.7424972541449412E-3</v>
      </c>
      <c r="F730">
        <v>3.9827335672836433E-3</v>
      </c>
      <c r="G730">
        <v>9.0441897469504644E-3</v>
      </c>
      <c r="H730">
        <v>3.9968011298130764E-3</v>
      </c>
      <c r="I730">
        <v>2.3361388561008757E-3</v>
      </c>
      <c r="J730">
        <v>6.8376957863811334E-3</v>
      </c>
      <c r="K730">
        <v>2.7634797088826059E-3</v>
      </c>
      <c r="L730">
        <v>3.8641272843004124E-3</v>
      </c>
      <c r="M730">
        <v>7.8381386794190155E-3</v>
      </c>
      <c r="N730">
        <v>6.5804744094339236E-3</v>
      </c>
    </row>
    <row r="731" spans="1:14">
      <c r="A731" s="1" t="s">
        <v>51</v>
      </c>
      <c r="B731" s="1" t="s">
        <v>8</v>
      </c>
      <c r="C731">
        <v>7.3413353990865963E-3</v>
      </c>
      <c r="D731">
        <v>3.7033623141104681E-3</v>
      </c>
      <c r="E731">
        <v>4.7701371451511002E-3</v>
      </c>
      <c r="F731">
        <v>5.2114718613101314E-3</v>
      </c>
      <c r="G731">
        <v>1.1150037796971379E-2</v>
      </c>
      <c r="H731">
        <v>5.2859441947518022E-3</v>
      </c>
      <c r="I731">
        <v>3.1337519186930237E-3</v>
      </c>
      <c r="J731">
        <v>8.6477742729725877E-3</v>
      </c>
      <c r="K731">
        <v>3.7469418390767267E-3</v>
      </c>
      <c r="L731">
        <v>4.9677968901241411E-3</v>
      </c>
      <c r="M731">
        <v>1.0610439842086502E-2</v>
      </c>
      <c r="N731">
        <v>8.90916171818373E-3</v>
      </c>
    </row>
    <row r="732" spans="1:14">
      <c r="A732" s="1" t="s">
        <v>51</v>
      </c>
      <c r="B732" s="1" t="s">
        <v>9</v>
      </c>
      <c r="C732">
        <v>8.8968258030116577E-3</v>
      </c>
      <c r="D732">
        <v>4.5931397120315496E-3</v>
      </c>
      <c r="E732">
        <v>5.731183009061969E-3</v>
      </c>
      <c r="F732">
        <v>6.4175787784213284E-3</v>
      </c>
      <c r="G732">
        <v>1.3121669624213525E-2</v>
      </c>
      <c r="H732">
        <v>6.5993873759568836E-3</v>
      </c>
      <c r="I732">
        <v>3.9741803848447419E-3</v>
      </c>
      <c r="J732">
        <v>1.027961798413797E-2</v>
      </c>
      <c r="K732">
        <v>4.7767003101391653E-3</v>
      </c>
      <c r="L732">
        <v>6.0794715835166459E-3</v>
      </c>
      <c r="M732">
        <v>1.3416934791627928E-2</v>
      </c>
      <c r="N732">
        <v>1.1071280553449659E-2</v>
      </c>
    </row>
    <row r="733" spans="1:14">
      <c r="A733" s="1" t="s">
        <v>51</v>
      </c>
      <c r="B733" s="1" t="s">
        <v>10</v>
      </c>
      <c r="C733">
        <v>1.1312795015136544E-2</v>
      </c>
      <c r="D733">
        <v>5.7061243953967396E-3</v>
      </c>
      <c r="E733">
        <v>7.0968955659128086E-3</v>
      </c>
      <c r="F733">
        <v>7.9253226080359465E-3</v>
      </c>
      <c r="G733">
        <v>1.4784332955098366E-2</v>
      </c>
      <c r="H733">
        <v>8.0994336086467802E-3</v>
      </c>
      <c r="I733">
        <v>5.0424046042248432E-3</v>
      </c>
      <c r="J733">
        <v>1.1934565213422611E-2</v>
      </c>
      <c r="K733">
        <v>6.2324306517847691E-3</v>
      </c>
      <c r="L733">
        <v>7.556077831280786E-3</v>
      </c>
      <c r="M733">
        <v>1.6666103617882767E-2</v>
      </c>
      <c r="N733">
        <v>1.3213603428152575E-2</v>
      </c>
    </row>
    <row r="734" spans="1:14">
      <c r="A734" s="1" t="s">
        <v>51</v>
      </c>
      <c r="B734" s="1" t="s">
        <v>11</v>
      </c>
      <c r="C734">
        <v>8.2806901459087298E-3</v>
      </c>
      <c r="D734">
        <v>4.5280802399440129E-3</v>
      </c>
      <c r="E734">
        <v>5.5967359218112257E-3</v>
      </c>
      <c r="F734">
        <v>7.386828214235721E-3</v>
      </c>
      <c r="G734">
        <v>1.5006783683153248E-2</v>
      </c>
      <c r="H734">
        <v>7.8075043867510234E-3</v>
      </c>
      <c r="I734">
        <v>5.1203924573540944E-3</v>
      </c>
      <c r="J734">
        <v>1.084468446949079E-2</v>
      </c>
      <c r="K734">
        <v>5.1926184845877237E-3</v>
      </c>
      <c r="L734">
        <v>6.7350907777221853E-3</v>
      </c>
      <c r="M734">
        <v>1.4955234779307748E-2</v>
      </c>
      <c r="N734">
        <v>9.2118482132332591E-3</v>
      </c>
    </row>
    <row r="735" spans="1:14">
      <c r="A735" s="1" t="s">
        <v>51</v>
      </c>
      <c r="B735" s="1" t="s">
        <v>12</v>
      </c>
      <c r="C735">
        <v>7.2303121115672546E-3</v>
      </c>
      <c r="D735">
        <v>4.1475415809538868E-3</v>
      </c>
      <c r="E735">
        <v>4.9994193944415139E-3</v>
      </c>
      <c r="F735">
        <v>6.6648403602464594E-3</v>
      </c>
      <c r="G735">
        <v>1.4608381365401719E-2</v>
      </c>
      <c r="H735">
        <v>7.1996703667714691E-3</v>
      </c>
      <c r="I735">
        <v>4.5600218486303969E-3</v>
      </c>
      <c r="J735">
        <v>1.0296445956450294E-2</v>
      </c>
      <c r="K735">
        <v>4.5568575302916527E-3</v>
      </c>
      <c r="L735">
        <v>6.0266077482467491E-3</v>
      </c>
      <c r="M735">
        <v>1.378417179030748E-2</v>
      </c>
      <c r="N735">
        <v>8.8764616272854775E-3</v>
      </c>
    </row>
    <row r="736" spans="1:14">
      <c r="A736" s="1" t="s">
        <v>51</v>
      </c>
      <c r="B736" s="1" t="s">
        <v>13</v>
      </c>
      <c r="C736">
        <v>7.217902524975158E-3</v>
      </c>
      <c r="D736">
        <v>4.0368137034806325E-3</v>
      </c>
      <c r="E736">
        <v>4.9433714538131505E-3</v>
      </c>
      <c r="F736">
        <v>6.3934408955725486E-3</v>
      </c>
      <c r="G736">
        <v>1.3949881868099841E-2</v>
      </c>
      <c r="H736">
        <v>6.8324323102266007E-3</v>
      </c>
      <c r="I736">
        <v>4.3058353329700752E-3</v>
      </c>
      <c r="J736">
        <v>9.9840508057748197E-3</v>
      </c>
      <c r="K736">
        <v>4.4010441529836204E-3</v>
      </c>
      <c r="L736">
        <v>5.8265894709748399E-3</v>
      </c>
      <c r="M736">
        <v>1.3187130337799911E-2</v>
      </c>
      <c r="N736">
        <v>8.8689258755539398E-3</v>
      </c>
    </row>
    <row r="737" spans="1:14">
      <c r="A737" s="1" t="s">
        <v>51</v>
      </c>
      <c r="B737" s="1" t="s">
        <v>14</v>
      </c>
      <c r="C737">
        <v>6.8931683222845175E-3</v>
      </c>
      <c r="D737">
        <v>3.8310761450746876E-3</v>
      </c>
      <c r="E737">
        <v>4.7372909073898611E-3</v>
      </c>
      <c r="F737">
        <v>6.1056486386457578E-3</v>
      </c>
      <c r="G737">
        <v>1.3647133330754204E-2</v>
      </c>
      <c r="H737">
        <v>6.5982148969677828E-3</v>
      </c>
      <c r="I737">
        <v>4.1004413166985899E-3</v>
      </c>
      <c r="J737">
        <v>9.8394100256329053E-3</v>
      </c>
      <c r="K737">
        <v>4.1664029452286085E-3</v>
      </c>
      <c r="L737">
        <v>5.5664160408811217E-3</v>
      </c>
      <c r="M737">
        <v>1.2894051291611669E-2</v>
      </c>
      <c r="N737">
        <v>9.0682935236474117E-3</v>
      </c>
    </row>
    <row r="738" spans="1:14">
      <c r="A738" s="1" t="s">
        <v>51</v>
      </c>
      <c r="B738" s="1" t="s">
        <v>15</v>
      </c>
      <c r="C738">
        <v>6.7462221392960387E-3</v>
      </c>
      <c r="D738">
        <v>3.7187055742214335E-3</v>
      </c>
      <c r="E738">
        <v>4.635488725883475E-3</v>
      </c>
      <c r="F738">
        <v>5.918114451975473E-3</v>
      </c>
      <c r="G738">
        <v>1.2545414516480748E-2</v>
      </c>
      <c r="H738">
        <v>6.0770483318134047E-3</v>
      </c>
      <c r="I738">
        <v>3.9480653344703669E-3</v>
      </c>
      <c r="J738">
        <v>8.8878549939297325E-3</v>
      </c>
      <c r="K738">
        <v>4.0275053655417867E-3</v>
      </c>
      <c r="L738">
        <v>5.4116984504086179E-3</v>
      </c>
      <c r="M738">
        <v>1.1456420204264404E-2</v>
      </c>
      <c r="N738">
        <v>7.2089221375852223E-3</v>
      </c>
    </row>
    <row r="739" spans="1:14">
      <c r="A739" s="1" t="s">
        <v>51</v>
      </c>
      <c r="B739" s="1" t="s">
        <v>16</v>
      </c>
      <c r="C739">
        <v>6.611048095176794E-3</v>
      </c>
      <c r="D739">
        <v>3.6174883253327385E-3</v>
      </c>
      <c r="E739">
        <v>4.5440662625433198E-3</v>
      </c>
      <c r="F739">
        <v>5.7513599071241407E-3</v>
      </c>
      <c r="G739">
        <v>1.2660175616643713E-2</v>
      </c>
      <c r="H739">
        <v>6.0552958372893494E-3</v>
      </c>
      <c r="I739">
        <v>3.822716594507173E-3</v>
      </c>
      <c r="J739">
        <v>9.0843704858150961E-3</v>
      </c>
      <c r="K739">
        <v>3.9086589154002233E-3</v>
      </c>
      <c r="L739">
        <v>5.2701206844260155E-3</v>
      </c>
      <c r="M739">
        <v>1.1674049732162375E-2</v>
      </c>
      <c r="N739">
        <v>7.9227128762914788E-3</v>
      </c>
    </row>
    <row r="740" spans="1:14">
      <c r="A740" s="1" t="s">
        <v>51</v>
      </c>
      <c r="B740" s="1" t="s">
        <v>17</v>
      </c>
      <c r="C740">
        <v>6.5520532872917524E-3</v>
      </c>
      <c r="D740">
        <v>3.5604242929513277E-3</v>
      </c>
      <c r="E740">
        <v>4.4962737920993838E-3</v>
      </c>
      <c r="F740">
        <v>5.6444493890214619E-3</v>
      </c>
      <c r="G740">
        <v>1.2633221336261975E-2</v>
      </c>
      <c r="H740">
        <v>6.0123387843445519E-3</v>
      </c>
      <c r="I740">
        <v>3.7318331606421961E-3</v>
      </c>
      <c r="J740">
        <v>9.1752452074831507E-3</v>
      </c>
      <c r="K740">
        <v>3.8376591298943663E-3</v>
      </c>
      <c r="L740">
        <v>5.1848116547702407E-3</v>
      </c>
      <c r="M740">
        <v>1.1768383620287766E-2</v>
      </c>
      <c r="N740">
        <v>8.4400318439401267E-3</v>
      </c>
    </row>
    <row r="741" spans="1:14">
      <c r="A741" s="1" t="s">
        <v>51</v>
      </c>
      <c r="B741" s="1" t="s">
        <v>18</v>
      </c>
      <c r="C741">
        <v>6.3433116046685461E-3</v>
      </c>
      <c r="D741">
        <v>3.4498442352865893E-3</v>
      </c>
      <c r="E741">
        <v>4.3762524961608387E-3</v>
      </c>
      <c r="F741">
        <v>5.506378678102092E-3</v>
      </c>
      <c r="G741">
        <v>1.1723905661685984E-2</v>
      </c>
      <c r="H741">
        <v>5.594493093192098E-3</v>
      </c>
      <c r="I741">
        <v>3.641223577735571E-3</v>
      </c>
      <c r="J741">
        <v>8.3119288113200282E-3</v>
      </c>
      <c r="K741">
        <v>3.716280409158289E-3</v>
      </c>
      <c r="L741">
        <v>5.0582627009802053E-3</v>
      </c>
      <c r="M741">
        <v>1.0507108716252678E-2</v>
      </c>
      <c r="N741">
        <v>6.6277128095414842E-3</v>
      </c>
    </row>
    <row r="742" spans="1:14">
      <c r="A742" s="1" t="s">
        <v>51</v>
      </c>
      <c r="B742" s="1" t="s">
        <v>19</v>
      </c>
      <c r="C742">
        <v>6.2627830549015452E-3</v>
      </c>
      <c r="D742">
        <v>3.385059779388507E-3</v>
      </c>
      <c r="E742">
        <v>4.3208007180857164E-3</v>
      </c>
      <c r="F742">
        <v>5.3999982858774862E-3</v>
      </c>
      <c r="G742">
        <v>1.1926234445421279E-2</v>
      </c>
      <c r="H742">
        <v>5.6293171817596646E-3</v>
      </c>
      <c r="I742">
        <v>3.5570764337830105E-3</v>
      </c>
      <c r="J742">
        <v>8.5591604515295929E-3</v>
      </c>
      <c r="K742">
        <v>3.6485444781817816E-3</v>
      </c>
      <c r="L742">
        <v>4.9757864576977194E-3</v>
      </c>
      <c r="M742">
        <v>1.0817175069649004E-2</v>
      </c>
      <c r="N742">
        <v>7.2819619921292277E-3</v>
      </c>
    </row>
    <row r="743" spans="1:14">
      <c r="A743" s="1" t="s">
        <v>51</v>
      </c>
      <c r="B743" s="1" t="s">
        <v>20</v>
      </c>
      <c r="C743">
        <v>6.1934334986614454E-3</v>
      </c>
      <c r="D743">
        <v>3.31983879485133E-3</v>
      </c>
      <c r="E743">
        <v>4.2797153952590311E-3</v>
      </c>
      <c r="F743">
        <v>5.3174176490119636E-3</v>
      </c>
      <c r="G743">
        <v>1.1855517801271344E-2</v>
      </c>
      <c r="H743">
        <v>5.5884248937143792E-3</v>
      </c>
      <c r="I743">
        <v>3.4801331585787377E-3</v>
      </c>
      <c r="J743">
        <v>8.5622789261226538E-3</v>
      </c>
      <c r="K743">
        <v>3.609674102637986E-3</v>
      </c>
      <c r="L743">
        <v>4.9294492918776954E-3</v>
      </c>
      <c r="M743">
        <v>1.0788825161566165E-2</v>
      </c>
      <c r="N743">
        <v>7.3413332595001369E-3</v>
      </c>
    </row>
    <row r="744" spans="1:14">
      <c r="A744" s="1" t="s">
        <v>51</v>
      </c>
      <c r="B744" s="1" t="s">
        <v>21</v>
      </c>
      <c r="C744">
        <v>6.0738141720432983E-3</v>
      </c>
      <c r="D744">
        <v>3.2508964229664467E-3</v>
      </c>
      <c r="E744">
        <v>4.2046726036176563E-3</v>
      </c>
      <c r="F744">
        <v>5.2175254273968087E-3</v>
      </c>
      <c r="G744">
        <v>1.1641133072045807E-2</v>
      </c>
      <c r="H744">
        <v>5.4686601900433198E-3</v>
      </c>
      <c r="I744">
        <v>3.4159244405539829E-3</v>
      </c>
      <c r="J744">
        <v>8.4081210782835786E-3</v>
      </c>
      <c r="K744">
        <v>3.5287682367862866E-3</v>
      </c>
      <c r="L744">
        <v>4.8401112301970951E-3</v>
      </c>
      <c r="M744">
        <v>1.0553322968275086E-2</v>
      </c>
      <c r="N744">
        <v>7.1831452701815318E-3</v>
      </c>
    </row>
    <row r="745" spans="1:14">
      <c r="A745" s="1" t="s">
        <v>51</v>
      </c>
      <c r="B745" s="1" t="s">
        <v>22</v>
      </c>
      <c r="C745">
        <v>5.844331990023181E-3</v>
      </c>
      <c r="D745">
        <v>3.1439297715169746E-3</v>
      </c>
      <c r="E745">
        <v>4.0585963474681179E-3</v>
      </c>
      <c r="F745">
        <v>5.0717177756757484E-3</v>
      </c>
      <c r="G745">
        <v>1.127698724225909E-2</v>
      </c>
      <c r="H745">
        <v>5.2550588789046278E-3</v>
      </c>
      <c r="I745">
        <v>3.33694992466433E-3</v>
      </c>
      <c r="J745">
        <v>8.0722179507792188E-3</v>
      </c>
      <c r="K745">
        <v>3.3840239522702083E-3</v>
      </c>
      <c r="L745">
        <v>4.6780500413702106E-3</v>
      </c>
      <c r="M745">
        <v>1.0057482092825792E-2</v>
      </c>
      <c r="N745">
        <v>6.7698610822722318E-3</v>
      </c>
    </row>
    <row r="746" spans="1:14">
      <c r="A746" s="1" t="s">
        <v>51</v>
      </c>
      <c r="B746" s="1" t="s">
        <v>23</v>
      </c>
      <c r="C746">
        <v>5.7089027633589187E-3</v>
      </c>
      <c r="D746">
        <v>3.0592336848366836E-3</v>
      </c>
      <c r="E746">
        <v>3.9664487318516236E-3</v>
      </c>
      <c r="F746">
        <v>4.9469578944564413E-3</v>
      </c>
      <c r="G746">
        <v>1.104300353798225E-2</v>
      </c>
      <c r="H746">
        <v>5.1177008917352718E-3</v>
      </c>
      <c r="I746">
        <v>3.2487707682794255E-3</v>
      </c>
      <c r="J746">
        <v>7.8924795519586654E-3</v>
      </c>
      <c r="K746">
        <v>3.2888693016143002E-3</v>
      </c>
      <c r="L746">
        <v>4.5692903809896133E-3</v>
      </c>
      <c r="M746">
        <v>9.7793178347694333E-3</v>
      </c>
      <c r="N746">
        <v>6.5825267612129512E-3</v>
      </c>
    </row>
    <row r="747" spans="1:14">
      <c r="A747" s="1" t="s">
        <v>51</v>
      </c>
      <c r="B747" s="1" t="s">
        <v>24</v>
      </c>
      <c r="C747">
        <v>5.6403611905145937E-3</v>
      </c>
      <c r="D747">
        <v>3.0059429592337933E-3</v>
      </c>
      <c r="E747">
        <v>3.9106201036124381E-3</v>
      </c>
      <c r="F747">
        <v>4.8525391426383182E-3</v>
      </c>
      <c r="G747">
        <v>1.0847679499282331E-2</v>
      </c>
      <c r="H747">
        <v>5.0095734395473671E-3</v>
      </c>
      <c r="I747">
        <v>3.1785797214415046E-3</v>
      </c>
      <c r="J747">
        <v>7.757092834008484E-3</v>
      </c>
      <c r="K747">
        <v>3.2243835255590207E-3</v>
      </c>
      <c r="L747">
        <v>4.4881978776634976E-3</v>
      </c>
      <c r="M747">
        <v>9.5710494535137629E-3</v>
      </c>
      <c r="N747">
        <v>6.4659420332867654E-3</v>
      </c>
    </row>
    <row r="748" spans="1:14">
      <c r="A748" s="1" t="s">
        <v>51</v>
      </c>
      <c r="B748" s="1" t="s">
        <v>25</v>
      </c>
      <c r="C748">
        <v>5.4725549985825961E-3</v>
      </c>
      <c r="D748">
        <v>2.9058367569841583E-3</v>
      </c>
      <c r="E748">
        <v>3.7862016584977623E-3</v>
      </c>
      <c r="F748">
        <v>4.71839701330841E-3</v>
      </c>
      <c r="G748">
        <v>1.0623395516773453E-2</v>
      </c>
      <c r="H748">
        <v>4.8730504392582828E-3</v>
      </c>
      <c r="I748">
        <v>3.0965373306754626E-3</v>
      </c>
      <c r="J748">
        <v>7.5453868503507814E-3</v>
      </c>
      <c r="K748">
        <v>3.117651863426663E-3</v>
      </c>
      <c r="L748">
        <v>4.3625197635051988E-3</v>
      </c>
      <c r="M748">
        <v>9.2733921302609271E-3</v>
      </c>
      <c r="N748">
        <v>6.2247121155772529E-3</v>
      </c>
    </row>
    <row r="749" spans="1:14">
      <c r="A749" s="1" t="s">
        <v>51</v>
      </c>
      <c r="B749" s="1" t="s">
        <v>26</v>
      </c>
      <c r="C749">
        <v>5.3260441184576337E-3</v>
      </c>
      <c r="D749">
        <v>2.8033236571331326E-3</v>
      </c>
      <c r="E749">
        <v>3.6545018545426642E-3</v>
      </c>
      <c r="F749">
        <v>4.5688164557929588E-3</v>
      </c>
      <c r="G749">
        <v>1.0353632094137841E-2</v>
      </c>
      <c r="H749">
        <v>4.72531589396519E-3</v>
      </c>
      <c r="I749">
        <v>3.0066659988502156E-3</v>
      </c>
      <c r="J749">
        <v>7.3066482233488002E-3</v>
      </c>
      <c r="K749">
        <v>3.0071211160008875E-3</v>
      </c>
      <c r="L749">
        <v>4.2190503815675651E-3</v>
      </c>
      <c r="M749">
        <v>8.9466332521609526E-3</v>
      </c>
      <c r="N749">
        <v>5.9807788511128217E-3</v>
      </c>
    </row>
    <row r="750" spans="1:14">
      <c r="A750" s="1" t="s">
        <v>51</v>
      </c>
      <c r="B750" s="1" t="s">
        <v>27</v>
      </c>
      <c r="C750">
        <v>4.8076903017704757E-3</v>
      </c>
      <c r="D750">
        <v>2.5118796873225139E-3</v>
      </c>
      <c r="E750">
        <v>3.2558795496333923E-3</v>
      </c>
      <c r="F750">
        <v>4.2162265455012024E-3</v>
      </c>
      <c r="G750">
        <v>9.8577786978161913E-3</v>
      </c>
      <c r="H750">
        <v>4.4078482623723849E-3</v>
      </c>
      <c r="I750">
        <v>2.8285253094313492E-3</v>
      </c>
      <c r="J750">
        <v>6.7444077534678532E-3</v>
      </c>
      <c r="K750">
        <v>2.7063920700458599E-3</v>
      </c>
      <c r="L750">
        <v>3.8577466626508162E-3</v>
      </c>
      <c r="M750">
        <v>8.2064094890365313E-3</v>
      </c>
      <c r="N750">
        <v>5.2729349519519885E-3</v>
      </c>
    </row>
    <row r="751" spans="1:14">
      <c r="A751" s="1" t="s">
        <v>51</v>
      </c>
      <c r="B751" s="1" t="s">
        <v>28</v>
      </c>
      <c r="C751">
        <v>3.873332272619742E-3</v>
      </c>
      <c r="D751">
        <v>1.9965013485401667E-3</v>
      </c>
      <c r="E751">
        <v>2.4904721137780639E-3</v>
      </c>
      <c r="F751">
        <v>3.4893475594104111E-3</v>
      </c>
      <c r="G751">
        <v>8.6982639446710197E-3</v>
      </c>
      <c r="H751">
        <v>3.7395455253368573E-3</v>
      </c>
      <c r="I751">
        <v>2.4397615242222879E-3</v>
      </c>
      <c r="J751">
        <v>5.4958247370370476E-3</v>
      </c>
      <c r="K751">
        <v>2.1697185903990944E-3</v>
      </c>
      <c r="L751">
        <v>3.1738184714984888E-3</v>
      </c>
      <c r="M751">
        <v>6.5106649680778169E-3</v>
      </c>
      <c r="N751">
        <v>3.826791273948893E-3</v>
      </c>
    </row>
    <row r="752" spans="1:14">
      <c r="A752" s="1" t="s">
        <v>51</v>
      </c>
      <c r="B752" s="1" t="s">
        <v>29</v>
      </c>
      <c r="C752">
        <v>2.1629855824025928E-3</v>
      </c>
      <c r="D752">
        <v>1.2122642766010231E-3</v>
      </c>
      <c r="E752">
        <v>1.2295614435684499E-3</v>
      </c>
      <c r="F752">
        <v>2.8480875287503135E-3</v>
      </c>
      <c r="G752">
        <v>8.2023557758204909E-3</v>
      </c>
      <c r="H752">
        <v>3.2902614251397863E-3</v>
      </c>
      <c r="I752">
        <v>2.2878933966633264E-3</v>
      </c>
      <c r="J752">
        <v>4.213523879162435E-3</v>
      </c>
      <c r="K752">
        <v>1.3847089758765572E-3</v>
      </c>
      <c r="L752">
        <v>2.2535341096854376E-3</v>
      </c>
      <c r="M752">
        <v>5.2652985886474006E-3</v>
      </c>
      <c r="N752">
        <v>1.9071484408760076E-3</v>
      </c>
    </row>
    <row r="753" spans="1:14">
      <c r="A753" s="1" t="s">
        <v>51</v>
      </c>
      <c r="B753" s="1" t="s">
        <v>30</v>
      </c>
      <c r="C753">
        <v>1.5206381873849901E-3</v>
      </c>
      <c r="D753">
        <v>1.5282328305651878E-3</v>
      </c>
      <c r="E753">
        <v>1.4071624594980132E-3</v>
      </c>
      <c r="F753">
        <v>3.3990152409740879E-3</v>
      </c>
      <c r="G753">
        <v>9.3699661916314524E-3</v>
      </c>
      <c r="H753">
        <v>3.8386377293133096E-3</v>
      </c>
      <c r="I753">
        <v>2.5316331493620281E-3</v>
      </c>
      <c r="J753">
        <v>5.1639107008925262E-3</v>
      </c>
      <c r="K753">
        <v>1.7759186488678828E-3</v>
      </c>
      <c r="L753">
        <v>2.8602728843955838E-3</v>
      </c>
      <c r="M753">
        <v>6.1715697779098147E-3</v>
      </c>
      <c r="N753">
        <v>2.3006447213267272E-3</v>
      </c>
    </row>
    <row r="754" spans="1:14">
      <c r="A754" s="1" t="s">
        <v>52</v>
      </c>
      <c r="B754" s="1" t="s">
        <v>1</v>
      </c>
      <c r="C754">
        <v>5.765076596441901E-7</v>
      </c>
      <c r="D754">
        <v>8.7241300947853932E-5</v>
      </c>
      <c r="E754">
        <v>1.0385958481586915E-6</v>
      </c>
      <c r="F754">
        <v>1.6914269992783759E-6</v>
      </c>
      <c r="G754">
        <v>3.3253451174905275E-4</v>
      </c>
      <c r="H754">
        <v>3.8887448697127612E-5</v>
      </c>
      <c r="I754">
        <v>8.7987930084955782E-6</v>
      </c>
      <c r="J754">
        <v>1.4130918270788174E-6</v>
      </c>
      <c r="K754">
        <v>8.3119304745161829E-6</v>
      </c>
      <c r="L754">
        <v>1.088866514461587E-5</v>
      </c>
      <c r="M754">
        <v>2.125336793405189E-5</v>
      </c>
      <c r="N754">
        <v>4.8052713598645383E-4</v>
      </c>
    </row>
    <row r="755" spans="1:14">
      <c r="A755" s="1" t="s">
        <v>52</v>
      </c>
      <c r="B755" s="1" t="s">
        <v>2</v>
      </c>
      <c r="C755">
        <v>6.7519993961226072E-7</v>
      </c>
      <c r="D755">
        <v>2.3980245021926186E-4</v>
      </c>
      <c r="E755">
        <v>1.4060641729720847E-6</v>
      </c>
      <c r="F755">
        <v>2.2476008938264704E-6</v>
      </c>
      <c r="G755">
        <v>1.1828440097161001E-3</v>
      </c>
      <c r="H755">
        <v>2.3732884026380575E-4</v>
      </c>
      <c r="I755">
        <v>1.6770123564556018E-5</v>
      </c>
      <c r="J755">
        <v>1.3183484086034775E-6</v>
      </c>
      <c r="K755">
        <v>1.1378398472875149E-4</v>
      </c>
      <c r="L755">
        <v>1.3585190987733844E-4</v>
      </c>
      <c r="M755">
        <v>2.3117174553272365E-4</v>
      </c>
      <c r="N755">
        <v>6.7827383223339555E-4</v>
      </c>
    </row>
    <row r="756" spans="1:14">
      <c r="A756" s="1" t="s">
        <v>52</v>
      </c>
      <c r="B756" s="1" t="s">
        <v>3</v>
      </c>
      <c r="C756">
        <v>4.507220511726008E-4</v>
      </c>
      <c r="D756">
        <v>4.7421991134071384E-4</v>
      </c>
      <c r="E756">
        <v>1.5860383884144642E-4</v>
      </c>
      <c r="F756">
        <v>6.9458379370987354E-5</v>
      </c>
      <c r="G756">
        <v>2.2474459083834317E-3</v>
      </c>
      <c r="H756">
        <v>5.77515706647051E-4</v>
      </c>
      <c r="I756">
        <v>1.804920595413163E-4</v>
      </c>
      <c r="J756">
        <v>1.8557304337994609E-6</v>
      </c>
      <c r="K756">
        <v>3.2304489755779754E-4</v>
      </c>
      <c r="L756">
        <v>5.3245563636835399E-4</v>
      </c>
      <c r="M756">
        <v>8.0126908891291183E-4</v>
      </c>
      <c r="N756">
        <v>1.2042783344691707E-3</v>
      </c>
    </row>
    <row r="757" spans="1:14">
      <c r="A757" s="1" t="s">
        <v>52</v>
      </c>
      <c r="B757" s="1" t="s">
        <v>4</v>
      </c>
      <c r="C757">
        <v>1.7170910096978762E-3</v>
      </c>
      <c r="D757">
        <v>8.3626186178450729E-4</v>
      </c>
      <c r="E757">
        <v>9.8266272317809838E-4</v>
      </c>
      <c r="F757">
        <v>8.044378301499404E-4</v>
      </c>
      <c r="G757">
        <v>3.5466061728684885E-3</v>
      </c>
      <c r="H757">
        <v>1.108215914152973E-3</v>
      </c>
      <c r="I757">
        <v>5.0756352089008242E-4</v>
      </c>
      <c r="J757">
        <v>1.8060240331330714E-3</v>
      </c>
      <c r="K757">
        <v>6.8048142581163891E-4</v>
      </c>
      <c r="L757">
        <v>1.1186869768551357E-3</v>
      </c>
      <c r="M757">
        <v>1.8493343189783687E-3</v>
      </c>
      <c r="N757">
        <v>1.9839788823670336E-3</v>
      </c>
    </row>
    <row r="758" spans="1:14">
      <c r="A758" s="1" t="s">
        <v>52</v>
      </c>
      <c r="B758" s="1" t="s">
        <v>5</v>
      </c>
      <c r="C758">
        <v>2.9423788646902181E-3</v>
      </c>
      <c r="D758">
        <v>1.3332822678680802E-3</v>
      </c>
      <c r="E758">
        <v>1.8171890447515222E-3</v>
      </c>
      <c r="F758">
        <v>1.7137410936376232E-3</v>
      </c>
      <c r="G758">
        <v>5.000930950445754E-3</v>
      </c>
      <c r="H758">
        <v>1.838993781704836E-3</v>
      </c>
      <c r="I758">
        <v>1.0012956547247728E-3</v>
      </c>
      <c r="J758">
        <v>3.2891578331381817E-3</v>
      </c>
      <c r="K758">
        <v>1.2036594079155539E-3</v>
      </c>
      <c r="L758">
        <v>1.8823931197407314E-3</v>
      </c>
      <c r="M758">
        <v>3.2764722711401632E-3</v>
      </c>
      <c r="N758">
        <v>2.8872664391448623E-3</v>
      </c>
    </row>
    <row r="759" spans="1:14">
      <c r="A759" s="1" t="s">
        <v>52</v>
      </c>
      <c r="B759" s="1" t="s">
        <v>6</v>
      </c>
      <c r="C759">
        <v>4.3045411951033946E-3</v>
      </c>
      <c r="D759">
        <v>1.971810409987956E-3</v>
      </c>
      <c r="E759">
        <v>2.7148768780501735E-3</v>
      </c>
      <c r="F759">
        <v>2.7685103686743784E-3</v>
      </c>
      <c r="G759">
        <v>6.9102068004987319E-3</v>
      </c>
      <c r="H759">
        <v>2.8188691516915099E-3</v>
      </c>
      <c r="I759">
        <v>1.6203838740625278E-3</v>
      </c>
      <c r="J759">
        <v>4.9162201555105253E-3</v>
      </c>
      <c r="K759">
        <v>1.8983032393063491E-3</v>
      </c>
      <c r="L759">
        <v>2.8275210677981533E-3</v>
      </c>
      <c r="M759">
        <v>5.2692824828748149E-3</v>
      </c>
      <c r="N759">
        <v>4.3511798128412068E-3</v>
      </c>
    </row>
    <row r="760" spans="1:14">
      <c r="A760" s="1" t="s">
        <v>52</v>
      </c>
      <c r="B760" s="1" t="s">
        <v>7</v>
      </c>
      <c r="C760">
        <v>5.72357085996761E-3</v>
      </c>
      <c r="D760">
        <v>2.7977178676885086E-3</v>
      </c>
      <c r="E760">
        <v>3.7424972541449412E-3</v>
      </c>
      <c r="F760">
        <v>3.9827335672836433E-3</v>
      </c>
      <c r="G760">
        <v>9.0441897469504644E-3</v>
      </c>
      <c r="H760">
        <v>3.9968011298130764E-3</v>
      </c>
      <c r="I760">
        <v>2.3361388561008757E-3</v>
      </c>
      <c r="J760">
        <v>6.8376957863811334E-3</v>
      </c>
      <c r="K760">
        <v>2.7634797088826059E-3</v>
      </c>
      <c r="L760">
        <v>3.8641272843004124E-3</v>
      </c>
      <c r="M760">
        <v>7.8381386794190155E-3</v>
      </c>
      <c r="N760">
        <v>6.5804744094339236E-3</v>
      </c>
    </row>
    <row r="761" spans="1:14">
      <c r="A761" s="1" t="s">
        <v>52</v>
      </c>
      <c r="B761" s="1" t="s">
        <v>8</v>
      </c>
      <c r="C761">
        <v>7.3413353990865963E-3</v>
      </c>
      <c r="D761">
        <v>3.7033623141104681E-3</v>
      </c>
      <c r="E761">
        <v>4.7701371451511002E-3</v>
      </c>
      <c r="F761">
        <v>5.2114718613101314E-3</v>
      </c>
      <c r="G761">
        <v>1.1150037796971379E-2</v>
      </c>
      <c r="H761">
        <v>5.2859441947518022E-3</v>
      </c>
      <c r="I761">
        <v>3.1337519186930237E-3</v>
      </c>
      <c r="J761">
        <v>8.6477742729725877E-3</v>
      </c>
      <c r="K761">
        <v>3.7469418390767267E-3</v>
      </c>
      <c r="L761">
        <v>4.9677968901241411E-3</v>
      </c>
      <c r="M761">
        <v>1.0610439842086502E-2</v>
      </c>
      <c r="N761">
        <v>8.90916171818373E-3</v>
      </c>
    </row>
    <row r="762" spans="1:14">
      <c r="A762" s="1" t="s">
        <v>52</v>
      </c>
      <c r="B762" s="1" t="s">
        <v>9</v>
      </c>
      <c r="C762">
        <v>8.8968258030116577E-3</v>
      </c>
      <c r="D762">
        <v>4.5931397120315496E-3</v>
      </c>
      <c r="E762">
        <v>5.731183009061969E-3</v>
      </c>
      <c r="F762">
        <v>6.4175787784213284E-3</v>
      </c>
      <c r="G762">
        <v>1.3121669624213525E-2</v>
      </c>
      <c r="H762">
        <v>6.5993873759568836E-3</v>
      </c>
      <c r="I762">
        <v>3.9741803848447419E-3</v>
      </c>
      <c r="J762">
        <v>1.027961798413797E-2</v>
      </c>
      <c r="K762">
        <v>4.7767003101391653E-3</v>
      </c>
      <c r="L762">
        <v>6.0794715835166459E-3</v>
      </c>
      <c r="M762">
        <v>1.3416934791627928E-2</v>
      </c>
      <c r="N762">
        <v>1.1071280553449659E-2</v>
      </c>
    </row>
    <row r="763" spans="1:14">
      <c r="A763" s="1" t="s">
        <v>52</v>
      </c>
      <c r="B763" s="1" t="s">
        <v>10</v>
      </c>
      <c r="C763">
        <v>1.1312795015136544E-2</v>
      </c>
      <c r="D763">
        <v>5.7061243953967396E-3</v>
      </c>
      <c r="E763">
        <v>7.0968955659128086E-3</v>
      </c>
      <c r="F763">
        <v>7.9253226080359465E-3</v>
      </c>
      <c r="G763">
        <v>1.4784332955098366E-2</v>
      </c>
      <c r="H763">
        <v>8.0994336086467802E-3</v>
      </c>
      <c r="I763">
        <v>5.0424046042248432E-3</v>
      </c>
      <c r="J763">
        <v>1.1934565213422611E-2</v>
      </c>
      <c r="K763">
        <v>6.2324306517847691E-3</v>
      </c>
      <c r="L763">
        <v>7.556077831280786E-3</v>
      </c>
      <c r="M763">
        <v>1.6666103617882767E-2</v>
      </c>
      <c r="N763">
        <v>1.3213603428152575E-2</v>
      </c>
    </row>
    <row r="764" spans="1:14">
      <c r="A764" s="1" t="s">
        <v>52</v>
      </c>
      <c r="B764" s="1" t="s">
        <v>11</v>
      </c>
      <c r="C764">
        <v>8.2806901459087298E-3</v>
      </c>
      <c r="D764">
        <v>4.5280802399440129E-3</v>
      </c>
      <c r="E764">
        <v>5.5967359218112257E-3</v>
      </c>
      <c r="F764">
        <v>7.386828214235721E-3</v>
      </c>
      <c r="G764">
        <v>1.5006783683153248E-2</v>
      </c>
      <c r="H764">
        <v>7.8075043867510234E-3</v>
      </c>
      <c r="I764">
        <v>5.1203924573540944E-3</v>
      </c>
      <c r="J764">
        <v>1.084468446949079E-2</v>
      </c>
      <c r="K764">
        <v>5.1926184845877237E-3</v>
      </c>
      <c r="L764">
        <v>6.7350907777221853E-3</v>
      </c>
      <c r="M764">
        <v>1.4955234779307748E-2</v>
      </c>
      <c r="N764">
        <v>9.2118482132332591E-3</v>
      </c>
    </row>
    <row r="765" spans="1:14">
      <c r="A765" s="1" t="s">
        <v>52</v>
      </c>
      <c r="B765" s="1" t="s">
        <v>12</v>
      </c>
      <c r="C765">
        <v>7.2303121115672546E-3</v>
      </c>
      <c r="D765">
        <v>4.1475415809538868E-3</v>
      </c>
      <c r="E765">
        <v>4.9994193944415139E-3</v>
      </c>
      <c r="F765">
        <v>6.6648403602464594E-3</v>
      </c>
      <c r="G765">
        <v>1.4608381365401719E-2</v>
      </c>
      <c r="H765">
        <v>7.1996703667714691E-3</v>
      </c>
      <c r="I765">
        <v>4.5600218486303969E-3</v>
      </c>
      <c r="J765">
        <v>1.0296445956450294E-2</v>
      </c>
      <c r="K765">
        <v>4.5568575302916527E-3</v>
      </c>
      <c r="L765">
        <v>6.0266077482467491E-3</v>
      </c>
      <c r="M765">
        <v>1.378417179030748E-2</v>
      </c>
      <c r="N765">
        <v>8.8764616272854775E-3</v>
      </c>
    </row>
    <row r="766" spans="1:14">
      <c r="A766" s="1" t="s">
        <v>52</v>
      </c>
      <c r="B766" s="1" t="s">
        <v>13</v>
      </c>
      <c r="C766">
        <v>7.217902524975158E-3</v>
      </c>
      <c r="D766">
        <v>4.0368137034806325E-3</v>
      </c>
      <c r="E766">
        <v>4.9433714538131505E-3</v>
      </c>
      <c r="F766">
        <v>6.3934408955725486E-3</v>
      </c>
      <c r="G766">
        <v>1.3949881868099841E-2</v>
      </c>
      <c r="H766">
        <v>6.8324323102266007E-3</v>
      </c>
      <c r="I766">
        <v>4.3058353329700752E-3</v>
      </c>
      <c r="J766">
        <v>9.9840508057748197E-3</v>
      </c>
      <c r="K766">
        <v>4.4010441529836204E-3</v>
      </c>
      <c r="L766">
        <v>5.8265894709748399E-3</v>
      </c>
      <c r="M766">
        <v>1.3187130337799911E-2</v>
      </c>
      <c r="N766">
        <v>8.8689258755539398E-3</v>
      </c>
    </row>
    <row r="767" spans="1:14">
      <c r="A767" s="1" t="s">
        <v>52</v>
      </c>
      <c r="B767" s="1" t="s">
        <v>14</v>
      </c>
      <c r="C767">
        <v>6.8931683222845175E-3</v>
      </c>
      <c r="D767">
        <v>3.8310761450746876E-3</v>
      </c>
      <c r="E767">
        <v>4.7372909073898611E-3</v>
      </c>
      <c r="F767">
        <v>6.1056486386457578E-3</v>
      </c>
      <c r="G767">
        <v>1.3647133330754204E-2</v>
      </c>
      <c r="H767">
        <v>6.5982148969677828E-3</v>
      </c>
      <c r="I767">
        <v>4.1004413166985899E-3</v>
      </c>
      <c r="J767">
        <v>9.8394100256329053E-3</v>
      </c>
      <c r="K767">
        <v>4.1664029452286085E-3</v>
      </c>
      <c r="L767">
        <v>5.5664160408811217E-3</v>
      </c>
      <c r="M767">
        <v>1.2894051291611669E-2</v>
      </c>
      <c r="N767">
        <v>9.0682935236474117E-3</v>
      </c>
    </row>
    <row r="768" spans="1:14">
      <c r="A768" s="1" t="s">
        <v>52</v>
      </c>
      <c r="B768" s="1" t="s">
        <v>15</v>
      </c>
      <c r="C768">
        <v>6.7462221392960387E-3</v>
      </c>
      <c r="D768">
        <v>3.7187055742214335E-3</v>
      </c>
      <c r="E768">
        <v>4.635488725883475E-3</v>
      </c>
      <c r="F768">
        <v>5.918114451975473E-3</v>
      </c>
      <c r="G768">
        <v>1.2545414516480748E-2</v>
      </c>
      <c r="H768">
        <v>6.0770483318134047E-3</v>
      </c>
      <c r="I768">
        <v>3.9480653344703669E-3</v>
      </c>
      <c r="J768">
        <v>8.8878549939297325E-3</v>
      </c>
      <c r="K768">
        <v>4.0275053655417867E-3</v>
      </c>
      <c r="L768">
        <v>5.4116984504086179E-3</v>
      </c>
      <c r="M768">
        <v>1.1456420204264404E-2</v>
      </c>
      <c r="N768">
        <v>7.2089221375852223E-3</v>
      </c>
    </row>
    <row r="769" spans="1:14">
      <c r="A769" s="1" t="s">
        <v>52</v>
      </c>
      <c r="B769" s="1" t="s">
        <v>16</v>
      </c>
      <c r="C769">
        <v>6.611048095176794E-3</v>
      </c>
      <c r="D769">
        <v>3.6174883253327385E-3</v>
      </c>
      <c r="E769">
        <v>4.5440662625433198E-3</v>
      </c>
      <c r="F769">
        <v>5.7513599071241407E-3</v>
      </c>
      <c r="G769">
        <v>1.2660175616643713E-2</v>
      </c>
      <c r="H769">
        <v>6.0552958372893494E-3</v>
      </c>
      <c r="I769">
        <v>3.822716594507173E-3</v>
      </c>
      <c r="J769">
        <v>9.0843704858150961E-3</v>
      </c>
      <c r="K769">
        <v>3.9086589154002233E-3</v>
      </c>
      <c r="L769">
        <v>5.2701206844260155E-3</v>
      </c>
      <c r="M769">
        <v>1.1674049732162375E-2</v>
      </c>
      <c r="N769">
        <v>7.9227128762914788E-3</v>
      </c>
    </row>
    <row r="770" spans="1:14">
      <c r="A770" s="1" t="s">
        <v>52</v>
      </c>
      <c r="B770" s="1" t="s">
        <v>17</v>
      </c>
      <c r="C770">
        <v>6.5520532872917524E-3</v>
      </c>
      <c r="D770">
        <v>3.5604242929513277E-3</v>
      </c>
      <c r="E770">
        <v>4.4962737920993838E-3</v>
      </c>
      <c r="F770">
        <v>5.6444493890214619E-3</v>
      </c>
      <c r="G770">
        <v>1.2633221336261975E-2</v>
      </c>
      <c r="H770">
        <v>6.0123387843445519E-3</v>
      </c>
      <c r="I770">
        <v>3.7318331606421961E-3</v>
      </c>
      <c r="J770">
        <v>9.1752452074831507E-3</v>
      </c>
      <c r="K770">
        <v>3.8376591298943663E-3</v>
      </c>
      <c r="L770">
        <v>5.1848116547702407E-3</v>
      </c>
      <c r="M770">
        <v>1.1768383620287766E-2</v>
      </c>
      <c r="N770">
        <v>8.4400318439401267E-3</v>
      </c>
    </row>
    <row r="771" spans="1:14">
      <c r="A771" s="1" t="s">
        <v>52</v>
      </c>
      <c r="B771" s="1" t="s">
        <v>18</v>
      </c>
      <c r="C771">
        <v>6.3433116046685461E-3</v>
      </c>
      <c r="D771">
        <v>3.4498442352865893E-3</v>
      </c>
      <c r="E771">
        <v>4.3762524961608387E-3</v>
      </c>
      <c r="F771">
        <v>5.506378678102092E-3</v>
      </c>
      <c r="G771">
        <v>1.1723905661685984E-2</v>
      </c>
      <c r="H771">
        <v>5.594493093192098E-3</v>
      </c>
      <c r="I771">
        <v>3.641223577735571E-3</v>
      </c>
      <c r="J771">
        <v>8.3119288113200282E-3</v>
      </c>
      <c r="K771">
        <v>3.716280409158289E-3</v>
      </c>
      <c r="L771">
        <v>5.0582627009802053E-3</v>
      </c>
      <c r="M771">
        <v>1.0507108716252678E-2</v>
      </c>
      <c r="N771">
        <v>6.6277128095414842E-3</v>
      </c>
    </row>
    <row r="772" spans="1:14">
      <c r="A772" s="1" t="s">
        <v>52</v>
      </c>
      <c r="B772" s="1" t="s">
        <v>19</v>
      </c>
      <c r="C772">
        <v>6.2627830549015452E-3</v>
      </c>
      <c r="D772">
        <v>3.385059779388507E-3</v>
      </c>
      <c r="E772">
        <v>4.3208007180857164E-3</v>
      </c>
      <c r="F772">
        <v>5.3999982858774862E-3</v>
      </c>
      <c r="G772">
        <v>1.1926234445421279E-2</v>
      </c>
      <c r="H772">
        <v>5.6293171817596646E-3</v>
      </c>
      <c r="I772">
        <v>3.5570764337830105E-3</v>
      </c>
      <c r="J772">
        <v>8.5591604515295929E-3</v>
      </c>
      <c r="K772">
        <v>3.6485444781817816E-3</v>
      </c>
      <c r="L772">
        <v>4.9757864576977194E-3</v>
      </c>
      <c r="M772">
        <v>1.0817175069649004E-2</v>
      </c>
      <c r="N772">
        <v>7.2819619921292277E-3</v>
      </c>
    </row>
    <row r="773" spans="1:14">
      <c r="A773" s="1" t="s">
        <v>52</v>
      </c>
      <c r="B773" s="1" t="s">
        <v>20</v>
      </c>
      <c r="C773">
        <v>6.1934334986614454E-3</v>
      </c>
      <c r="D773">
        <v>3.31983879485133E-3</v>
      </c>
      <c r="E773">
        <v>4.2797153952590311E-3</v>
      </c>
      <c r="F773">
        <v>5.3174176490119636E-3</v>
      </c>
      <c r="G773">
        <v>1.1855517801271344E-2</v>
      </c>
      <c r="H773">
        <v>5.5884248937143792E-3</v>
      </c>
      <c r="I773">
        <v>3.4801331585787377E-3</v>
      </c>
      <c r="J773">
        <v>8.5622789261226538E-3</v>
      </c>
      <c r="K773">
        <v>3.609674102637986E-3</v>
      </c>
      <c r="L773">
        <v>4.9294492918776954E-3</v>
      </c>
      <c r="M773">
        <v>1.0788825161566165E-2</v>
      </c>
      <c r="N773">
        <v>7.3413332595001369E-3</v>
      </c>
    </row>
    <row r="774" spans="1:14">
      <c r="A774" s="1" t="s">
        <v>52</v>
      </c>
      <c r="B774" s="1" t="s">
        <v>21</v>
      </c>
      <c r="C774">
        <v>6.0738141720432983E-3</v>
      </c>
      <c r="D774">
        <v>3.2508964229664467E-3</v>
      </c>
      <c r="E774">
        <v>4.2046726036176563E-3</v>
      </c>
      <c r="F774">
        <v>5.2175254273968087E-3</v>
      </c>
      <c r="G774">
        <v>1.1641133072045807E-2</v>
      </c>
      <c r="H774">
        <v>5.4686601900433198E-3</v>
      </c>
      <c r="I774">
        <v>3.4159244405539829E-3</v>
      </c>
      <c r="J774">
        <v>8.4081210782835786E-3</v>
      </c>
      <c r="K774">
        <v>3.5287682367862866E-3</v>
      </c>
      <c r="L774">
        <v>4.8401112301970951E-3</v>
      </c>
      <c r="M774">
        <v>1.0553322968275086E-2</v>
      </c>
      <c r="N774">
        <v>7.1831452701815318E-3</v>
      </c>
    </row>
    <row r="775" spans="1:14">
      <c r="A775" s="1" t="s">
        <v>52</v>
      </c>
      <c r="B775" s="1" t="s">
        <v>22</v>
      </c>
      <c r="C775">
        <v>5.844331990023181E-3</v>
      </c>
      <c r="D775">
        <v>3.1439297715169746E-3</v>
      </c>
      <c r="E775">
        <v>4.0585963474681179E-3</v>
      </c>
      <c r="F775">
        <v>5.0717177756757484E-3</v>
      </c>
      <c r="G775">
        <v>1.127698724225909E-2</v>
      </c>
      <c r="H775">
        <v>5.2550588789046278E-3</v>
      </c>
      <c r="I775">
        <v>3.33694992466433E-3</v>
      </c>
      <c r="J775">
        <v>8.0722179507792188E-3</v>
      </c>
      <c r="K775">
        <v>3.3840239522702083E-3</v>
      </c>
      <c r="L775">
        <v>4.6780500413702106E-3</v>
      </c>
      <c r="M775">
        <v>1.0057482092825792E-2</v>
      </c>
      <c r="N775">
        <v>6.7698610822722318E-3</v>
      </c>
    </row>
    <row r="776" spans="1:14">
      <c r="A776" s="1" t="s">
        <v>52</v>
      </c>
      <c r="B776" s="1" t="s">
        <v>23</v>
      </c>
      <c r="C776">
        <v>5.7089027633589187E-3</v>
      </c>
      <c r="D776">
        <v>3.0592336848366836E-3</v>
      </c>
      <c r="E776">
        <v>3.9664487318516236E-3</v>
      </c>
      <c r="F776">
        <v>4.9469578944564413E-3</v>
      </c>
      <c r="G776">
        <v>1.104300353798225E-2</v>
      </c>
      <c r="H776">
        <v>5.1177008917352718E-3</v>
      </c>
      <c r="I776">
        <v>3.2487707682794255E-3</v>
      </c>
      <c r="J776">
        <v>7.8924795519586654E-3</v>
      </c>
      <c r="K776">
        <v>3.2888693016143002E-3</v>
      </c>
      <c r="L776">
        <v>4.5692903809896133E-3</v>
      </c>
      <c r="M776">
        <v>9.7793178347694333E-3</v>
      </c>
      <c r="N776">
        <v>6.5825267612129512E-3</v>
      </c>
    </row>
    <row r="777" spans="1:14">
      <c r="A777" s="1" t="s">
        <v>52</v>
      </c>
      <c r="B777" s="1" t="s">
        <v>24</v>
      </c>
      <c r="C777">
        <v>5.6403611905145937E-3</v>
      </c>
      <c r="D777">
        <v>3.0059429592337933E-3</v>
      </c>
      <c r="E777">
        <v>3.9106201036124381E-3</v>
      </c>
      <c r="F777">
        <v>4.8525391426383182E-3</v>
      </c>
      <c r="G777">
        <v>1.0847679499282331E-2</v>
      </c>
      <c r="H777">
        <v>5.0095734395473671E-3</v>
      </c>
      <c r="I777">
        <v>3.1785797214415046E-3</v>
      </c>
      <c r="J777">
        <v>7.757092834008484E-3</v>
      </c>
      <c r="K777">
        <v>3.2243835255590207E-3</v>
      </c>
      <c r="L777">
        <v>4.4881978776634976E-3</v>
      </c>
      <c r="M777">
        <v>9.5710494535137629E-3</v>
      </c>
      <c r="N777">
        <v>6.4659420332867654E-3</v>
      </c>
    </row>
    <row r="778" spans="1:14">
      <c r="A778" s="1" t="s">
        <v>52</v>
      </c>
      <c r="B778" s="1" t="s">
        <v>25</v>
      </c>
      <c r="C778">
        <v>5.4725549985825961E-3</v>
      </c>
      <c r="D778">
        <v>2.9058367569841583E-3</v>
      </c>
      <c r="E778">
        <v>3.7862016584977623E-3</v>
      </c>
      <c r="F778">
        <v>4.71839701330841E-3</v>
      </c>
      <c r="G778">
        <v>1.0623395516773453E-2</v>
      </c>
      <c r="H778">
        <v>4.8730504392582828E-3</v>
      </c>
      <c r="I778">
        <v>3.0965373306754626E-3</v>
      </c>
      <c r="J778">
        <v>7.5453868503507814E-3</v>
      </c>
      <c r="K778">
        <v>3.117651863426663E-3</v>
      </c>
      <c r="L778">
        <v>4.3625197635051988E-3</v>
      </c>
      <c r="M778">
        <v>9.2733921302609271E-3</v>
      </c>
      <c r="N778">
        <v>6.2247121155772529E-3</v>
      </c>
    </row>
    <row r="779" spans="1:14">
      <c r="A779" s="1" t="s">
        <v>52</v>
      </c>
      <c r="B779" s="1" t="s">
        <v>26</v>
      </c>
      <c r="C779">
        <v>5.3260441184576337E-3</v>
      </c>
      <c r="D779">
        <v>2.8033236571331326E-3</v>
      </c>
      <c r="E779">
        <v>3.6545018545426642E-3</v>
      </c>
      <c r="F779">
        <v>4.5688164557929588E-3</v>
      </c>
      <c r="G779">
        <v>1.0353632094137841E-2</v>
      </c>
      <c r="H779">
        <v>4.72531589396519E-3</v>
      </c>
      <c r="I779">
        <v>3.0066659988502156E-3</v>
      </c>
      <c r="J779">
        <v>7.3066482233488002E-3</v>
      </c>
      <c r="K779">
        <v>3.0071211160008875E-3</v>
      </c>
      <c r="L779">
        <v>4.2190503815675651E-3</v>
      </c>
      <c r="M779">
        <v>8.9466332521609526E-3</v>
      </c>
      <c r="N779">
        <v>5.9807788511128217E-3</v>
      </c>
    </row>
    <row r="780" spans="1:14">
      <c r="A780" s="1" t="s">
        <v>52</v>
      </c>
      <c r="B780" s="1" t="s">
        <v>27</v>
      </c>
      <c r="C780">
        <v>4.8076903017704757E-3</v>
      </c>
      <c r="D780">
        <v>2.5118796873225139E-3</v>
      </c>
      <c r="E780">
        <v>3.2558795496333923E-3</v>
      </c>
      <c r="F780">
        <v>4.2162265455012024E-3</v>
      </c>
      <c r="G780">
        <v>9.8577786978161913E-3</v>
      </c>
      <c r="H780">
        <v>4.4078482623723849E-3</v>
      </c>
      <c r="I780">
        <v>2.8285253094313492E-3</v>
      </c>
      <c r="J780">
        <v>6.7444077534678532E-3</v>
      </c>
      <c r="K780">
        <v>2.7063920700458599E-3</v>
      </c>
      <c r="L780">
        <v>3.8577466626508162E-3</v>
      </c>
      <c r="M780">
        <v>8.2064094890365313E-3</v>
      </c>
      <c r="N780">
        <v>5.2729349519519885E-3</v>
      </c>
    </row>
    <row r="781" spans="1:14">
      <c r="A781" s="1" t="s">
        <v>52</v>
      </c>
      <c r="B781" s="1" t="s">
        <v>28</v>
      </c>
      <c r="C781">
        <v>3.873332272619742E-3</v>
      </c>
      <c r="D781">
        <v>1.9965013485401667E-3</v>
      </c>
      <c r="E781">
        <v>2.4904721137780639E-3</v>
      </c>
      <c r="F781">
        <v>3.4893475594104111E-3</v>
      </c>
      <c r="G781">
        <v>8.6982639446710197E-3</v>
      </c>
      <c r="H781">
        <v>3.7395455253368573E-3</v>
      </c>
      <c r="I781">
        <v>2.4397615242222879E-3</v>
      </c>
      <c r="J781">
        <v>5.4958247370370476E-3</v>
      </c>
      <c r="K781">
        <v>2.1697185903990944E-3</v>
      </c>
      <c r="L781">
        <v>3.1738184714984888E-3</v>
      </c>
      <c r="M781">
        <v>6.5106649680778169E-3</v>
      </c>
      <c r="N781">
        <v>3.826791273948893E-3</v>
      </c>
    </row>
    <row r="782" spans="1:14">
      <c r="A782" s="1" t="s">
        <v>52</v>
      </c>
      <c r="B782" s="1" t="s">
        <v>29</v>
      </c>
      <c r="C782">
        <v>2.1629855824025928E-3</v>
      </c>
      <c r="D782">
        <v>1.2122642766010231E-3</v>
      </c>
      <c r="E782">
        <v>1.2295614435684499E-3</v>
      </c>
      <c r="F782">
        <v>2.8480875287503135E-3</v>
      </c>
      <c r="G782">
        <v>8.2023557758204909E-3</v>
      </c>
      <c r="H782">
        <v>3.2902614251397863E-3</v>
      </c>
      <c r="I782">
        <v>2.2878933966633264E-3</v>
      </c>
      <c r="J782">
        <v>4.213523879162435E-3</v>
      </c>
      <c r="K782">
        <v>1.3847089758765572E-3</v>
      </c>
      <c r="L782">
        <v>2.2535341096854376E-3</v>
      </c>
      <c r="M782">
        <v>5.2652985886474006E-3</v>
      </c>
      <c r="N782">
        <v>1.9071484408760076E-3</v>
      </c>
    </row>
    <row r="783" spans="1:14">
      <c r="A783" s="1" t="s">
        <v>52</v>
      </c>
      <c r="B783" s="1" t="s">
        <v>30</v>
      </c>
      <c r="C783">
        <v>1.5206381873849901E-3</v>
      </c>
      <c r="D783">
        <v>1.5282328305651878E-3</v>
      </c>
      <c r="E783">
        <v>1.4071624594980132E-3</v>
      </c>
      <c r="F783">
        <v>3.3990152409740879E-3</v>
      </c>
      <c r="G783">
        <v>9.3699661916314524E-3</v>
      </c>
      <c r="H783">
        <v>3.8386377293133096E-3</v>
      </c>
      <c r="I783">
        <v>2.5316331493620281E-3</v>
      </c>
      <c r="J783">
        <v>5.1639107008925262E-3</v>
      </c>
      <c r="K783">
        <v>1.7759186488678828E-3</v>
      </c>
      <c r="L783">
        <v>2.8602728843955838E-3</v>
      </c>
      <c r="M783">
        <v>6.1715697779098147E-3</v>
      </c>
      <c r="N783">
        <v>2.3006447213267272E-3</v>
      </c>
    </row>
    <row r="784" spans="1:14">
      <c r="A784" s="1" t="s">
        <v>53</v>
      </c>
      <c r="B784" s="1" t="s">
        <v>1</v>
      </c>
      <c r="C784">
        <v>7.8128649006273026E-4</v>
      </c>
      <c r="D784">
        <v>8.7423713748724678E-4</v>
      </c>
      <c r="E784">
        <v>9.2556314648144819E-4</v>
      </c>
      <c r="F784">
        <v>9.529310964011971E-4</v>
      </c>
      <c r="G784">
        <v>3.6285036350507931E-3</v>
      </c>
      <c r="H784">
        <v>1.2301405907591057E-3</v>
      </c>
      <c r="I784">
        <v>6.5525789106033372E-4</v>
      </c>
      <c r="J784">
        <v>2.4213600133760429E-3</v>
      </c>
      <c r="K784">
        <v>6.2185611183403005E-4</v>
      </c>
      <c r="L784">
        <v>1.2831985003651969E-3</v>
      </c>
      <c r="M784">
        <v>4.1833243755164317E-3</v>
      </c>
      <c r="N784">
        <v>5.0403234456896208E-3</v>
      </c>
    </row>
    <row r="785" spans="1:14">
      <c r="A785" s="1" t="s">
        <v>53</v>
      </c>
      <c r="B785" s="1" t="s">
        <v>2</v>
      </c>
      <c r="C785">
        <v>1.1029236913517519E-3</v>
      </c>
      <c r="D785">
        <v>1.3289756513102493E-3</v>
      </c>
      <c r="E785">
        <v>1.3053069287576849E-3</v>
      </c>
      <c r="F785">
        <v>1.3280266111446591E-3</v>
      </c>
      <c r="G785">
        <v>4.995864102561429E-3</v>
      </c>
      <c r="H785">
        <v>1.8062732842730211E-3</v>
      </c>
      <c r="I785">
        <v>9.3013323426354572E-4</v>
      </c>
      <c r="J785">
        <v>3.0796160380686002E-3</v>
      </c>
      <c r="K785">
        <v>1.0265123342674803E-3</v>
      </c>
      <c r="L785">
        <v>1.8471544244603147E-3</v>
      </c>
      <c r="M785">
        <v>5.2977030786444902E-3</v>
      </c>
      <c r="N785">
        <v>5.7309867932683958E-3</v>
      </c>
    </row>
    <row r="786" spans="1:14">
      <c r="A786" s="1" t="s">
        <v>53</v>
      </c>
      <c r="B786" s="1" t="s">
        <v>3</v>
      </c>
      <c r="C786">
        <v>2.4508646066146384E-3</v>
      </c>
      <c r="D786">
        <v>2.2038938907083644E-3</v>
      </c>
      <c r="E786">
        <v>2.3856119213982062E-3</v>
      </c>
      <c r="F786">
        <v>2.3139156633865733E-3</v>
      </c>
      <c r="G786">
        <v>6.7706769120328639E-3</v>
      </c>
      <c r="H786">
        <v>2.8047378887042251E-3</v>
      </c>
      <c r="I786">
        <v>1.7120367824727221E-3</v>
      </c>
      <c r="J786">
        <v>4.60018459771948E-3</v>
      </c>
      <c r="K786">
        <v>1.8723699643938157E-3</v>
      </c>
      <c r="L786">
        <v>3.1224903782242821E-3</v>
      </c>
      <c r="M786">
        <v>7.617570306308042E-3</v>
      </c>
      <c r="N786">
        <v>7.6177492169229033E-3</v>
      </c>
    </row>
    <row r="787" spans="1:14">
      <c r="A787" s="1" t="s">
        <v>53</v>
      </c>
      <c r="B787" s="1" t="s">
        <v>4</v>
      </c>
      <c r="C787">
        <v>5.1248399121853914E-3</v>
      </c>
      <c r="D787">
        <v>3.5634496433855321E-3</v>
      </c>
      <c r="E787">
        <v>4.6577802574114474E-3</v>
      </c>
      <c r="F787">
        <v>4.5725392322323345E-3</v>
      </c>
      <c r="G787">
        <v>9.2031922889212192E-3</v>
      </c>
      <c r="H787">
        <v>4.2615704617259857E-3</v>
      </c>
      <c r="I787">
        <v>2.8146579222470738E-3</v>
      </c>
      <c r="J787">
        <v>8.9320315523725331E-3</v>
      </c>
      <c r="K787">
        <v>3.2007621997728903E-3</v>
      </c>
      <c r="L787">
        <v>4.7528050983469596E-3</v>
      </c>
      <c r="M787">
        <v>1.0973325075155258E-2</v>
      </c>
      <c r="N787">
        <v>1.0323998816409639E-2</v>
      </c>
    </row>
    <row r="788" spans="1:14">
      <c r="A788" s="1" t="s">
        <v>53</v>
      </c>
      <c r="B788" s="1" t="s">
        <v>5</v>
      </c>
      <c r="C788">
        <v>7.4644920419594824E-3</v>
      </c>
      <c r="D788">
        <v>5.4403235889499552E-3</v>
      </c>
      <c r="E788">
        <v>6.8187909127347419E-3</v>
      </c>
      <c r="F788">
        <v>6.6544349791813201E-3</v>
      </c>
      <c r="G788">
        <v>1.211355737638908E-2</v>
      </c>
      <c r="H788">
        <v>6.1981872911177158E-3</v>
      </c>
      <c r="I788">
        <v>4.2194701853604296E-3</v>
      </c>
      <c r="J788">
        <v>1.1717050858018059E-2</v>
      </c>
      <c r="K788">
        <v>5.0491169312428018E-3</v>
      </c>
      <c r="L788">
        <v>6.7515731965011221E-3</v>
      </c>
      <c r="M788">
        <v>1.5196857325466427E-2</v>
      </c>
      <c r="N788">
        <v>1.378818134951239E-2</v>
      </c>
    </row>
    <row r="789" spans="1:14">
      <c r="A789" s="1" t="s">
        <v>53</v>
      </c>
      <c r="B789" s="1" t="s">
        <v>6</v>
      </c>
      <c r="C789">
        <v>1.0242115546694235E-2</v>
      </c>
      <c r="D789">
        <v>7.8808387140094777E-3</v>
      </c>
      <c r="E789">
        <v>9.1665450038040663E-3</v>
      </c>
      <c r="F789">
        <v>9.0548482533487178E-3</v>
      </c>
      <c r="G789">
        <v>1.5812278956135902E-2</v>
      </c>
      <c r="H789">
        <v>8.6883347497845563E-3</v>
      </c>
      <c r="I789">
        <v>5.8979963993658719E-3</v>
      </c>
      <c r="J789">
        <v>1.4986766306040433E-2</v>
      </c>
      <c r="K789">
        <v>7.4528442273471412E-3</v>
      </c>
      <c r="L789">
        <v>9.141636829893194E-3</v>
      </c>
      <c r="M789">
        <v>2.0626712396526574E-2</v>
      </c>
      <c r="N789">
        <v>1.8706405087747423E-2</v>
      </c>
    </row>
    <row r="790" spans="1:14">
      <c r="A790" s="1" t="s">
        <v>53</v>
      </c>
      <c r="B790" s="1" t="s">
        <v>7</v>
      </c>
      <c r="C790">
        <v>1.3295647770406219E-2</v>
      </c>
      <c r="D790">
        <v>1.0823305264619647E-2</v>
      </c>
      <c r="E790">
        <v>1.1701301588532741E-2</v>
      </c>
      <c r="F790">
        <v>1.1692885669915803E-2</v>
      </c>
      <c r="G790">
        <v>1.9865133010275912E-2</v>
      </c>
      <c r="H790">
        <v>1.1569200818614312E-2</v>
      </c>
      <c r="I790">
        <v>7.7616033483672731E-3</v>
      </c>
      <c r="J790">
        <v>1.8700131785182535E-2</v>
      </c>
      <c r="K790">
        <v>1.0302829679376008E-2</v>
      </c>
      <c r="L790">
        <v>1.1713950711966452E-2</v>
      </c>
      <c r="M790">
        <v>2.7003721582951449E-2</v>
      </c>
      <c r="N790">
        <v>2.4977479986888141E-2</v>
      </c>
    </row>
    <row r="791" spans="1:14">
      <c r="A791" s="1" t="s">
        <v>53</v>
      </c>
      <c r="B791" s="1" t="s">
        <v>8</v>
      </c>
      <c r="C791">
        <v>1.6902073776129074E-2</v>
      </c>
      <c r="D791">
        <v>1.4182350557360723E-2</v>
      </c>
      <c r="E791">
        <v>1.4309878427232116E-2</v>
      </c>
      <c r="F791">
        <v>1.4426878282136154E-2</v>
      </c>
      <c r="G791">
        <v>2.4039357605298402E-2</v>
      </c>
      <c r="H791">
        <v>1.4785470901767218E-2</v>
      </c>
      <c r="I791">
        <v>9.8162902616751799E-3</v>
      </c>
      <c r="J791">
        <v>2.2363514744269848E-2</v>
      </c>
      <c r="K791">
        <v>1.3585749159659507E-2</v>
      </c>
      <c r="L791">
        <v>1.4497219219881593E-2</v>
      </c>
      <c r="M791">
        <v>3.400796306964704E-2</v>
      </c>
      <c r="N791">
        <v>3.1887881432339137E-2</v>
      </c>
    </row>
    <row r="792" spans="1:14">
      <c r="A792" s="1" t="s">
        <v>53</v>
      </c>
      <c r="B792" s="1" t="s">
        <v>9</v>
      </c>
      <c r="C792">
        <v>2.0619392610052308E-2</v>
      </c>
      <c r="D792">
        <v>1.7778799173884023E-2</v>
      </c>
      <c r="E792">
        <v>1.6880425988397025E-2</v>
      </c>
      <c r="F792">
        <v>1.7179935071655814E-2</v>
      </c>
      <c r="G792">
        <v>2.8181778102109263E-2</v>
      </c>
      <c r="H792">
        <v>1.8184398563030432E-2</v>
      </c>
      <c r="I792">
        <v>1.1966848922739654E-2</v>
      </c>
      <c r="J792">
        <v>2.5909085631231517E-2</v>
      </c>
      <c r="K792">
        <v>1.7136891967332275E-2</v>
      </c>
      <c r="L792">
        <v>1.7358910734058312E-2</v>
      </c>
      <c r="M792">
        <v>4.1394032610285333E-2</v>
      </c>
      <c r="N792">
        <v>3.9228117748506472E-2</v>
      </c>
    </row>
    <row r="793" spans="1:14">
      <c r="A793" s="1" t="s">
        <v>53</v>
      </c>
      <c r="B793" s="1" t="s">
        <v>10</v>
      </c>
      <c r="C793">
        <v>2.5119524996972904E-2</v>
      </c>
      <c r="D793">
        <v>2.1588662297320572E-2</v>
      </c>
      <c r="E793">
        <v>1.9718922782474051E-2</v>
      </c>
      <c r="F793">
        <v>2.0121209973253451E-2</v>
      </c>
      <c r="G793">
        <v>3.1938637555640075E-2</v>
      </c>
      <c r="H793">
        <v>2.1727206315748877E-2</v>
      </c>
      <c r="I793">
        <v>1.4267585173441479E-2</v>
      </c>
      <c r="J793">
        <v>2.936982573163965E-2</v>
      </c>
      <c r="K793">
        <v>2.106820651983618E-2</v>
      </c>
      <c r="L793">
        <v>2.0470068814743104E-2</v>
      </c>
      <c r="M793">
        <v>4.9125163540947335E-2</v>
      </c>
      <c r="N793">
        <v>4.6722425046063311E-2</v>
      </c>
    </row>
    <row r="794" spans="1:14">
      <c r="A794" s="1" t="s">
        <v>53</v>
      </c>
      <c r="B794" s="1" t="s">
        <v>11</v>
      </c>
      <c r="C794">
        <v>2.4394560971255499E-2</v>
      </c>
      <c r="D794">
        <v>2.3678403874911234E-2</v>
      </c>
      <c r="E794">
        <v>1.9806787154184706E-2</v>
      </c>
      <c r="F794">
        <v>2.1149314938035207E-2</v>
      </c>
      <c r="G794">
        <v>3.4724987612473411E-2</v>
      </c>
      <c r="H794">
        <v>2.3860148285536776E-2</v>
      </c>
      <c r="I794">
        <v>1.5699376627338297E-2</v>
      </c>
      <c r="J794">
        <v>3.0436812568121367E-2</v>
      </c>
      <c r="K794">
        <v>2.2901911960512052E-2</v>
      </c>
      <c r="L794">
        <v>2.1447184584172361E-2</v>
      </c>
      <c r="M794">
        <v>5.2790987030189432E-2</v>
      </c>
      <c r="N794">
        <v>4.9842524582086455E-2</v>
      </c>
    </row>
    <row r="795" spans="1:14">
      <c r="A795" s="1" t="s">
        <v>53</v>
      </c>
      <c r="B795" s="1" t="s">
        <v>12</v>
      </c>
      <c r="C795">
        <v>2.205096083411167E-2</v>
      </c>
      <c r="D795">
        <v>2.2019033780395714E-2</v>
      </c>
      <c r="E795">
        <v>1.8380585411076986E-2</v>
      </c>
      <c r="F795">
        <v>1.9672402113348371E-2</v>
      </c>
      <c r="G795">
        <v>3.3481265538540646E-2</v>
      </c>
      <c r="H795">
        <v>2.2278632699025549E-2</v>
      </c>
      <c r="I795">
        <v>1.450565615982987E-2</v>
      </c>
      <c r="J795">
        <v>2.909599522411617E-2</v>
      </c>
      <c r="K795">
        <v>2.0982644007913082E-2</v>
      </c>
      <c r="L795">
        <v>1.985886720285749E-2</v>
      </c>
      <c r="M795">
        <v>4.9490709126902968E-2</v>
      </c>
      <c r="N795">
        <v>4.7279571183465888E-2</v>
      </c>
    </row>
    <row r="796" spans="1:14">
      <c r="A796" s="1" t="s">
        <v>53</v>
      </c>
      <c r="B796" s="1" t="s">
        <v>13</v>
      </c>
      <c r="C796">
        <v>2.0892393208899407E-2</v>
      </c>
      <c r="D796">
        <v>2.0494280407644859E-2</v>
      </c>
      <c r="E796">
        <v>1.7535240754438099E-2</v>
      </c>
      <c r="F796">
        <v>1.8658075775984093E-2</v>
      </c>
      <c r="G796">
        <v>3.174113586218423E-2</v>
      </c>
      <c r="H796">
        <v>2.084768886361853E-2</v>
      </c>
      <c r="I796">
        <v>1.363329794120938E-2</v>
      </c>
      <c r="J796">
        <v>2.7812532134514817E-2</v>
      </c>
      <c r="K796">
        <v>1.9536140563729897E-2</v>
      </c>
      <c r="L796">
        <v>1.8806344598271289E-2</v>
      </c>
      <c r="M796">
        <v>4.6503800283313593E-2</v>
      </c>
      <c r="N796">
        <v>4.4292616380762415E-2</v>
      </c>
    </row>
    <row r="797" spans="1:14">
      <c r="A797" s="1" t="s">
        <v>53</v>
      </c>
      <c r="B797" s="1" t="s">
        <v>14</v>
      </c>
      <c r="C797">
        <v>1.9923066588717259E-2</v>
      </c>
      <c r="D797">
        <v>1.9507277045803722E-2</v>
      </c>
      <c r="E797">
        <v>1.6874484544822439E-2</v>
      </c>
      <c r="F797">
        <v>1.7945612882955271E-2</v>
      </c>
      <c r="G797">
        <v>3.0815718677826537E-2</v>
      </c>
      <c r="H797">
        <v>2.0014829187205929E-2</v>
      </c>
      <c r="I797">
        <v>1.3081148231595983E-2</v>
      </c>
      <c r="J797">
        <v>2.7084547671260461E-2</v>
      </c>
      <c r="K797">
        <v>1.8586793658157925E-2</v>
      </c>
      <c r="L797">
        <v>1.8061464762650064E-2</v>
      </c>
      <c r="M797">
        <v>4.4844331864440749E-2</v>
      </c>
      <c r="N797">
        <v>4.2756131759008012E-2</v>
      </c>
    </row>
    <row r="798" spans="1:14">
      <c r="A798" s="1" t="s">
        <v>53</v>
      </c>
      <c r="B798" s="1" t="s">
        <v>15</v>
      </c>
      <c r="C798">
        <v>1.9188774526139405E-2</v>
      </c>
      <c r="D798">
        <v>1.8678365443450959E-2</v>
      </c>
      <c r="E798">
        <v>1.6353713727189315E-2</v>
      </c>
      <c r="F798">
        <v>1.7366600853616868E-2</v>
      </c>
      <c r="G798">
        <v>2.907264074321644E-2</v>
      </c>
      <c r="H798">
        <v>1.8906678784095868E-2</v>
      </c>
      <c r="I798">
        <v>1.2607500728361365E-2</v>
      </c>
      <c r="J798">
        <v>2.5492298326998161E-2</v>
      </c>
      <c r="K798">
        <v>1.7791841188999145E-2</v>
      </c>
      <c r="L798">
        <v>1.7461553241646804E-2</v>
      </c>
      <c r="M798">
        <v>4.1987218624649075E-2</v>
      </c>
      <c r="N798">
        <v>3.8962622316863448E-2</v>
      </c>
    </row>
    <row r="799" spans="1:14">
      <c r="A799" s="1" t="s">
        <v>53</v>
      </c>
      <c r="B799" s="1" t="s">
        <v>16</v>
      </c>
      <c r="C799">
        <v>1.8599231862778932E-2</v>
      </c>
      <c r="D799">
        <v>1.8029759840264833E-2</v>
      </c>
      <c r="E799">
        <v>1.5933501672221757E-2</v>
      </c>
      <c r="F799">
        <v>1.689288626626597E-2</v>
      </c>
      <c r="G799">
        <v>2.8854837632073457E-2</v>
      </c>
      <c r="H799">
        <v>1.8525342946793116E-2</v>
      </c>
      <c r="I799">
        <v>1.2234368319169802E-2</v>
      </c>
      <c r="J799">
        <v>2.5444201546306291E-2</v>
      </c>
      <c r="K799">
        <v>1.7171701770550135E-2</v>
      </c>
      <c r="L799">
        <v>1.6971989398960025E-2</v>
      </c>
      <c r="M799">
        <v>4.151557684005569E-2</v>
      </c>
      <c r="N799">
        <v>3.9120916287515933E-2</v>
      </c>
    </row>
    <row r="800" spans="1:14">
      <c r="A800" s="1" t="s">
        <v>53</v>
      </c>
      <c r="B800" s="1" t="s">
        <v>17</v>
      </c>
      <c r="C800">
        <v>1.8173660187071228E-2</v>
      </c>
      <c r="D800">
        <v>1.7536677015307766E-2</v>
      </c>
      <c r="E800">
        <v>1.561782630129387E-2</v>
      </c>
      <c r="F800">
        <v>1.6539389566647623E-2</v>
      </c>
      <c r="G800">
        <v>2.8460036017367796E-2</v>
      </c>
      <c r="H800">
        <v>1.8140154588519815E-2</v>
      </c>
      <c r="I800">
        <v>1.1944538671369803E-2</v>
      </c>
      <c r="J800">
        <v>2.5178289178864822E-2</v>
      </c>
      <c r="K800">
        <v>1.6700193503203446E-2</v>
      </c>
      <c r="L800">
        <v>1.6607572331834661E-2</v>
      </c>
      <c r="M800">
        <v>4.081252272170946E-2</v>
      </c>
      <c r="N800">
        <v>3.8629664979220754E-2</v>
      </c>
    </row>
    <row r="801" spans="1:14">
      <c r="A801" s="1" t="s">
        <v>53</v>
      </c>
      <c r="B801" s="1" t="s">
        <v>18</v>
      </c>
      <c r="C801">
        <v>1.7721809269366871E-2</v>
      </c>
      <c r="D801">
        <v>1.7137572995456457E-2</v>
      </c>
      <c r="E801">
        <v>1.5317965534479392E-2</v>
      </c>
      <c r="F801">
        <v>1.6234256198705364E-2</v>
      </c>
      <c r="G801">
        <v>2.7239516417422761E-2</v>
      </c>
      <c r="H801">
        <v>1.7459285336332765E-2</v>
      </c>
      <c r="I801">
        <v>1.1721328806160749E-2</v>
      </c>
      <c r="J801">
        <v>2.3972402479741299E-2</v>
      </c>
      <c r="K801">
        <v>1.6313179807246697E-2</v>
      </c>
      <c r="L801">
        <v>1.6292609502470023E-2</v>
      </c>
      <c r="M801">
        <v>3.8865810822950687E-2</v>
      </c>
      <c r="N801">
        <v>3.5805637823205776E-2</v>
      </c>
    </row>
    <row r="802" spans="1:14">
      <c r="A802" s="1" t="s">
        <v>53</v>
      </c>
      <c r="B802" s="1" t="s">
        <v>19</v>
      </c>
      <c r="C802">
        <v>1.7332544664271487E-2</v>
      </c>
      <c r="D802">
        <v>1.6703315865882445E-2</v>
      </c>
      <c r="E802">
        <v>1.5032588459577077E-2</v>
      </c>
      <c r="F802">
        <v>1.5915076994593103E-2</v>
      </c>
      <c r="G802">
        <v>2.7241862116582093E-2</v>
      </c>
      <c r="H802">
        <v>1.7263994734577723E-2</v>
      </c>
      <c r="I802">
        <v>1.1466852643201107E-2</v>
      </c>
      <c r="J802">
        <v>2.4094889325684592E-2</v>
      </c>
      <c r="K802">
        <v>1.5905012505595974E-2</v>
      </c>
      <c r="L802">
        <v>1.5968992539207624E-2</v>
      </c>
      <c r="M802">
        <v>3.8779312837223912E-2</v>
      </c>
      <c r="N802">
        <v>3.6251071895870887E-2</v>
      </c>
    </row>
    <row r="803" spans="1:14">
      <c r="A803" s="1" t="s">
        <v>53</v>
      </c>
      <c r="B803" s="1" t="s">
        <v>20</v>
      </c>
      <c r="C803">
        <v>1.7018158051758159E-2</v>
      </c>
      <c r="D803">
        <v>1.6350845077768072E-2</v>
      </c>
      <c r="E803">
        <v>1.4807677212161325E-2</v>
      </c>
      <c r="F803">
        <v>1.566412604861895E-2</v>
      </c>
      <c r="G803">
        <v>2.6921235362298311E-2</v>
      </c>
      <c r="H803">
        <v>1.6993053737307407E-2</v>
      </c>
      <c r="I803">
        <v>1.1256744393002869E-2</v>
      </c>
      <c r="J803">
        <v>2.3852409907794664E-2</v>
      </c>
      <c r="K803">
        <v>1.5596755201793534E-2</v>
      </c>
      <c r="L803">
        <v>1.5729713925113426E-2</v>
      </c>
      <c r="M803">
        <v>3.8215083122581567E-2</v>
      </c>
      <c r="N803">
        <v>3.5674822446309734E-2</v>
      </c>
    </row>
    <row r="804" spans="1:14">
      <c r="A804" s="1" t="s">
        <v>53</v>
      </c>
      <c r="B804" s="1" t="s">
        <v>21</v>
      </c>
      <c r="C804">
        <v>1.6700764062697993E-2</v>
      </c>
      <c r="D804">
        <v>1.6058998885096921E-2</v>
      </c>
      <c r="E804">
        <v>1.458035152453558E-2</v>
      </c>
      <c r="F804">
        <v>1.5427042121184793E-2</v>
      </c>
      <c r="G804">
        <v>2.6474250953581628E-2</v>
      </c>
      <c r="H804">
        <v>1.666684953072229E-2</v>
      </c>
      <c r="I804">
        <v>1.1089442831053628E-2</v>
      </c>
      <c r="J804">
        <v>2.3449440934446251E-2</v>
      </c>
      <c r="K804">
        <v>1.5290408297458201E-2</v>
      </c>
      <c r="L804">
        <v>1.5474415572517337E-2</v>
      </c>
      <c r="M804">
        <v>3.7478112667958849E-2</v>
      </c>
      <c r="N804">
        <v>3.4920711382058739E-2</v>
      </c>
    </row>
    <row r="805" spans="1:14">
      <c r="A805" s="1" t="s">
        <v>53</v>
      </c>
      <c r="B805" s="1" t="s">
        <v>22</v>
      </c>
      <c r="C805">
        <v>1.6275832202358363E-2</v>
      </c>
      <c r="D805">
        <v>1.5724289869809966E-2</v>
      </c>
      <c r="E805">
        <v>1.4284150612028743E-2</v>
      </c>
      <c r="F805">
        <v>1.5144863651396532E-2</v>
      </c>
      <c r="G805">
        <v>2.588572228893779E-2</v>
      </c>
      <c r="H805">
        <v>1.6251705789668943E-2</v>
      </c>
      <c r="I805">
        <v>1.0904525385889135E-2</v>
      </c>
      <c r="J805">
        <v>2.2881463588558592E-2</v>
      </c>
      <c r="K805">
        <v>1.4922170504824937E-2</v>
      </c>
      <c r="L805">
        <v>1.5148981807827146E-2</v>
      </c>
      <c r="M805">
        <v>3.6502701299542195E-2</v>
      </c>
      <c r="N805">
        <v>3.3946087102241881E-2</v>
      </c>
    </row>
    <row r="806" spans="1:14">
      <c r="A806" s="1" t="s">
        <v>53</v>
      </c>
      <c r="B806" s="1" t="s">
        <v>23</v>
      </c>
      <c r="C806">
        <v>1.5885029878143452E-2</v>
      </c>
      <c r="D806">
        <v>1.5319925719600657E-2</v>
      </c>
      <c r="E806">
        <v>1.3999837525644768E-2</v>
      </c>
      <c r="F806">
        <v>1.4837569368304961E-2</v>
      </c>
      <c r="G806">
        <v>2.5392591983616743E-2</v>
      </c>
      <c r="H806">
        <v>1.5870408665308491E-2</v>
      </c>
      <c r="I806">
        <v>1.0665926875813404E-2</v>
      </c>
      <c r="J806">
        <v>2.2466424974776598E-2</v>
      </c>
      <c r="K806">
        <v>1.4535109426510345E-2</v>
      </c>
      <c r="L806">
        <v>1.4835820809533806E-2</v>
      </c>
      <c r="M806">
        <v>3.5683925615449905E-2</v>
      </c>
      <c r="N806">
        <v>3.3125810525568219E-2</v>
      </c>
    </row>
    <row r="807" spans="1:14">
      <c r="A807" s="1" t="s">
        <v>53</v>
      </c>
      <c r="B807" s="1" t="s">
        <v>24</v>
      </c>
      <c r="C807">
        <v>1.5594607814368807E-2</v>
      </c>
      <c r="D807">
        <v>1.498550651902885E-2</v>
      </c>
      <c r="E807">
        <v>1.3776468719270537E-2</v>
      </c>
      <c r="F807">
        <v>1.4582886763606296E-2</v>
      </c>
      <c r="G807">
        <v>2.4968364391261245E-2</v>
      </c>
      <c r="H807">
        <v>1.5546632415814559E-2</v>
      </c>
      <c r="I807">
        <v>1.0462746231618589E-2</v>
      </c>
      <c r="J807">
        <v>2.2125325901538907E-2</v>
      </c>
      <c r="K807">
        <v>1.4213519284810815E-2</v>
      </c>
      <c r="L807">
        <v>1.4574757713506831E-2</v>
      </c>
      <c r="M807">
        <v>3.4999416288728331E-2</v>
      </c>
      <c r="N807">
        <v>3.2452874966886668E-2</v>
      </c>
    </row>
    <row r="808" spans="1:14">
      <c r="A808" s="1" t="s">
        <v>53</v>
      </c>
      <c r="B808" s="1" t="s">
        <v>25</v>
      </c>
      <c r="C808">
        <v>1.5290939087168004E-2</v>
      </c>
      <c r="D808">
        <v>1.4703729558543431E-2</v>
      </c>
      <c r="E808">
        <v>1.3549279124141191E-2</v>
      </c>
      <c r="F808">
        <v>1.4348054866900949E-2</v>
      </c>
      <c r="G808">
        <v>2.4597986492152696E-2</v>
      </c>
      <c r="H808">
        <v>1.5271580415392314E-2</v>
      </c>
      <c r="I808">
        <v>1.029442353355252E-2</v>
      </c>
      <c r="J808">
        <v>2.1787439563486586E-2</v>
      </c>
      <c r="K808">
        <v>1.3942063291272993E-2</v>
      </c>
      <c r="L808">
        <v>1.4336465016251989E-2</v>
      </c>
      <c r="M808">
        <v>3.4400633976919719E-2</v>
      </c>
      <c r="N808">
        <v>3.1861247202906381E-2</v>
      </c>
    </row>
    <row r="809" spans="1:14">
      <c r="A809" s="1" t="s">
        <v>53</v>
      </c>
      <c r="B809" s="1" t="s">
        <v>26</v>
      </c>
      <c r="C809">
        <v>1.5036315734794855E-2</v>
      </c>
      <c r="D809">
        <v>1.4434638193917396E-2</v>
      </c>
      <c r="E809">
        <v>1.333946840631876E-2</v>
      </c>
      <c r="F809">
        <v>1.4114683935612302E-2</v>
      </c>
      <c r="G809">
        <v>2.4199238263933723E-2</v>
      </c>
      <c r="H809">
        <v>1.4998336173569046E-2</v>
      </c>
      <c r="I809">
        <v>1.012536931201949E-2</v>
      </c>
      <c r="J809">
        <v>2.145447451456638E-2</v>
      </c>
      <c r="K809">
        <v>1.368107434853395E-2</v>
      </c>
      <c r="L809">
        <v>1.4097832277313836E-2</v>
      </c>
      <c r="M809">
        <v>3.3811356785155899E-2</v>
      </c>
      <c r="N809">
        <v>3.1311577616280041E-2</v>
      </c>
    </row>
    <row r="810" spans="1:14">
      <c r="A810" s="1" t="s">
        <v>53</v>
      </c>
      <c r="B810" s="1" t="s">
        <v>27</v>
      </c>
      <c r="C810">
        <v>1.455702261208049E-2</v>
      </c>
      <c r="D810">
        <v>1.4113554906467759E-2</v>
      </c>
      <c r="E810">
        <v>1.2978778307545685E-2</v>
      </c>
      <c r="F810">
        <v>1.3775063512467035E-2</v>
      </c>
      <c r="G810">
        <v>2.3700398805038929E-2</v>
      </c>
      <c r="H810">
        <v>1.4663788961315339E-2</v>
      </c>
      <c r="I810">
        <v>9.9329748270454675E-3</v>
      </c>
      <c r="J810">
        <v>2.0940714876181876E-2</v>
      </c>
      <c r="K810">
        <v>1.3358629597604621E-2</v>
      </c>
      <c r="L810">
        <v>1.3748979715467902E-2</v>
      </c>
      <c r="M810">
        <v>3.3073552785187491E-2</v>
      </c>
      <c r="N810">
        <v>3.0601919486451148E-2</v>
      </c>
    </row>
    <row r="811" spans="1:14">
      <c r="A811" s="1" t="s">
        <v>53</v>
      </c>
      <c r="B811" s="1" t="s">
        <v>28</v>
      </c>
      <c r="C811">
        <v>1.3723526271857737E-2</v>
      </c>
      <c r="D811">
        <v>1.3540127254870971E-2</v>
      </c>
      <c r="E811">
        <v>1.2313318224584485E-2</v>
      </c>
      <c r="F811">
        <v>1.308921658338244E-2</v>
      </c>
      <c r="G811">
        <v>2.2540231556395517E-2</v>
      </c>
      <c r="H811">
        <v>1.3963882935918936E-2</v>
      </c>
      <c r="I811">
        <v>9.5168887709898373E-3</v>
      </c>
      <c r="J811">
        <v>1.9812080425086566E-2</v>
      </c>
      <c r="K811">
        <v>1.278080461236963E-2</v>
      </c>
      <c r="L811">
        <v>1.3104676114232584E-2</v>
      </c>
      <c r="M811">
        <v>3.1386738305137878E-2</v>
      </c>
      <c r="N811">
        <v>2.9154216853698525E-2</v>
      </c>
    </row>
    <row r="812" spans="1:14">
      <c r="A812" s="1" t="s">
        <v>53</v>
      </c>
      <c r="B812" s="1" t="s">
        <v>29</v>
      </c>
      <c r="C812">
        <v>1.2607193731037716E-2</v>
      </c>
      <c r="D812">
        <v>1.2969735263756896E-2</v>
      </c>
      <c r="E812">
        <v>1.1559790121862213E-2</v>
      </c>
      <c r="F812">
        <v>1.2797225094301557E-2</v>
      </c>
      <c r="G812">
        <v>2.2398002140214944E-2</v>
      </c>
      <c r="H812">
        <v>1.3745996813030674E-2</v>
      </c>
      <c r="I812">
        <v>9.4928601736873272E-3</v>
      </c>
      <c r="J812">
        <v>1.9194749270353632E-2</v>
      </c>
      <c r="K812">
        <v>1.2224925253864993E-2</v>
      </c>
      <c r="L812">
        <v>1.2527017479494527E-2</v>
      </c>
      <c r="M812">
        <v>3.0954910950386341E-2</v>
      </c>
      <c r="N812">
        <v>2.8078093126562668E-2</v>
      </c>
    </row>
    <row r="813" spans="1:14">
      <c r="A813" s="1" t="s">
        <v>53</v>
      </c>
      <c r="B813" s="1" t="s">
        <v>30</v>
      </c>
      <c r="C813">
        <v>1.3798606239190613E-2</v>
      </c>
      <c r="D813">
        <v>1.4049949646555843E-2</v>
      </c>
      <c r="E813">
        <v>1.3186392729930715E-2</v>
      </c>
      <c r="F813">
        <v>1.4112503904459492E-2</v>
      </c>
      <c r="G813">
        <v>2.4238988207435835E-2</v>
      </c>
      <c r="H813">
        <v>1.4811787826119013E-2</v>
      </c>
      <c r="I813">
        <v>9.9780195989018945E-3</v>
      </c>
      <c r="J813">
        <v>2.1656124485614766E-2</v>
      </c>
      <c r="K813">
        <v>1.3383747157096781E-2</v>
      </c>
      <c r="L813">
        <v>1.4059821421099192E-2</v>
      </c>
      <c r="M813">
        <v>3.3547999898367022E-2</v>
      </c>
      <c r="N813">
        <v>3.0813311817571916E-2</v>
      </c>
    </row>
    <row r="814" spans="1:14">
      <c r="A814" s="1" t="s">
        <v>54</v>
      </c>
      <c r="B814" s="1" t="s">
        <v>1</v>
      </c>
      <c r="C814">
        <v>9.1092655995579381E-4</v>
      </c>
      <c r="D814">
        <v>8.8168452060467231E-4</v>
      </c>
      <c r="E814">
        <v>2.0172468974217527E-3</v>
      </c>
      <c r="F814">
        <v>2.4421839795745765E-3</v>
      </c>
      <c r="G814">
        <v>3.962268359436129E-3</v>
      </c>
      <c r="H814">
        <v>1.2322141758623888E-3</v>
      </c>
      <c r="I814">
        <v>6.5648451886790972E-4</v>
      </c>
      <c r="J814">
        <v>2.457545533699534E-3</v>
      </c>
      <c r="K814">
        <v>6.4868296513364784E-4</v>
      </c>
      <c r="L814">
        <v>4.1152733541218161E-3</v>
      </c>
      <c r="M814">
        <v>4.1907717586338574E-3</v>
      </c>
      <c r="N814">
        <v>5.8886320500288877E-3</v>
      </c>
    </row>
    <row r="815" spans="1:14">
      <c r="A815" s="1" t="s">
        <v>54</v>
      </c>
      <c r="B815" s="1" t="s">
        <v>2</v>
      </c>
      <c r="C815">
        <v>1.2718708236382466E-3</v>
      </c>
      <c r="D815">
        <v>1.3413717863320369E-3</v>
      </c>
      <c r="E815">
        <v>2.7535489160742306E-3</v>
      </c>
      <c r="F815">
        <v>3.3259467499874092E-3</v>
      </c>
      <c r="G815">
        <v>5.4650612298060295E-3</v>
      </c>
      <c r="H815">
        <v>1.80984098924407E-3</v>
      </c>
      <c r="I815">
        <v>9.3216231089799284E-4</v>
      </c>
      <c r="J815">
        <v>3.1423019032953531E-3</v>
      </c>
      <c r="K815">
        <v>1.062464399746823E-3</v>
      </c>
      <c r="L815">
        <v>5.9966144350760055E-3</v>
      </c>
      <c r="M815">
        <v>5.3109622574910647E-3</v>
      </c>
      <c r="N815">
        <v>6.953918359644597E-3</v>
      </c>
    </row>
    <row r="816" spans="1:14">
      <c r="A816" s="1" t="s">
        <v>54</v>
      </c>
      <c r="B816" s="1" t="s">
        <v>3</v>
      </c>
      <c r="C816">
        <v>2.664067938729398E-3</v>
      </c>
      <c r="D816">
        <v>2.2233348604832549E-3</v>
      </c>
      <c r="E816">
        <v>4.2439451370114003E-3</v>
      </c>
      <c r="F816">
        <v>4.8937167381503735E-3</v>
      </c>
      <c r="G816">
        <v>7.4021570243497353E-3</v>
      </c>
      <c r="H816">
        <v>2.8104974373294816E-3</v>
      </c>
      <c r="I816">
        <v>1.7151854238414094E-3</v>
      </c>
      <c r="J816">
        <v>4.7039594429802494E-3</v>
      </c>
      <c r="K816">
        <v>1.9195060963021115E-3</v>
      </c>
      <c r="L816">
        <v>8.7117916438143733E-3</v>
      </c>
      <c r="M816">
        <v>7.6395661375418993E-3</v>
      </c>
      <c r="N816">
        <v>9.3201202294643203E-3</v>
      </c>
    </row>
    <row r="817" spans="1:14">
      <c r="A817" s="1" t="s">
        <v>54</v>
      </c>
      <c r="B817" s="1" t="s">
        <v>4</v>
      </c>
      <c r="C817">
        <v>5.4052900604843745E-3</v>
      </c>
      <c r="D817">
        <v>3.5966874525364349E-3</v>
      </c>
      <c r="E817">
        <v>7.1398191282805489E-3</v>
      </c>
      <c r="F817">
        <v>8.0284580607840848E-3</v>
      </c>
      <c r="G817">
        <v>1.0081087982439164E-2</v>
      </c>
      <c r="H817">
        <v>4.2716683106703941E-3</v>
      </c>
      <c r="I817">
        <v>2.8199796002889225E-3</v>
      </c>
      <c r="J817">
        <v>9.1191054093398161E-3</v>
      </c>
      <c r="K817">
        <v>3.2650263110756399E-3</v>
      </c>
      <c r="L817">
        <v>1.2430897464706802E-2</v>
      </c>
      <c r="M817">
        <v>1.1012778482124713E-2</v>
      </c>
      <c r="N817">
        <v>1.2775648026302471E-2</v>
      </c>
    </row>
    <row r="818" spans="1:14">
      <c r="A818" s="1" t="s">
        <v>54</v>
      </c>
      <c r="B818" s="1" t="s">
        <v>5</v>
      </c>
      <c r="C818">
        <v>7.8232195421809869E-3</v>
      </c>
      <c r="D818">
        <v>5.4946097961113567E-3</v>
      </c>
      <c r="E818">
        <v>1.0049490371638693E-2</v>
      </c>
      <c r="F818">
        <v>1.1152279252529108E-2</v>
      </c>
      <c r="G818">
        <v>1.3295250209649088E-2</v>
      </c>
      <c r="H818">
        <v>6.2150157644164207E-3</v>
      </c>
      <c r="I818">
        <v>4.2280786062329411E-3</v>
      </c>
      <c r="J818">
        <v>1.2037650289188837E-2</v>
      </c>
      <c r="K818">
        <v>5.1344349142703983E-3</v>
      </c>
      <c r="L818">
        <v>1.6931666682635852E-2</v>
      </c>
      <c r="M818">
        <v>1.5263992608308772E-2</v>
      </c>
      <c r="N818">
        <v>1.7201677421743566E-2</v>
      </c>
    </row>
    <row r="819" spans="1:14">
      <c r="A819" s="1" t="s">
        <v>54</v>
      </c>
      <c r="B819" s="1" t="s">
        <v>6</v>
      </c>
      <c r="C819">
        <v>1.0695143039028552E-2</v>
      </c>
      <c r="D819">
        <v>7.9661026361240641E-3</v>
      </c>
      <c r="E819">
        <v>1.3277398671117383E-2</v>
      </c>
      <c r="F819">
        <v>1.4766707625944557E-2</v>
      </c>
      <c r="G819">
        <v>1.7356370426017478E-2</v>
      </c>
      <c r="H819">
        <v>8.7151923432797068E-3</v>
      </c>
      <c r="I819">
        <v>5.9114310809977484E-3</v>
      </c>
      <c r="J819">
        <v>1.5510601569685581E-2</v>
      </c>
      <c r="K819">
        <v>7.5634221039457133E-3</v>
      </c>
      <c r="L819">
        <v>2.2284113188047384E-2</v>
      </c>
      <c r="M819">
        <v>2.0735671282860493E-2</v>
      </c>
      <c r="N819">
        <v>2.3295111079211707E-2</v>
      </c>
    </row>
    <row r="820" spans="1:14">
      <c r="A820" s="1" t="s">
        <v>54</v>
      </c>
      <c r="B820" s="1" t="s">
        <v>7</v>
      </c>
      <c r="C820">
        <v>1.3861192138378475E-2</v>
      </c>
      <c r="D820">
        <v>1.0952692416076385E-2</v>
      </c>
      <c r="E820">
        <v>1.6829746051267191E-2</v>
      </c>
      <c r="F820">
        <v>1.8799050514704006E-2</v>
      </c>
      <c r="G820">
        <v>2.1837433836838432E-2</v>
      </c>
      <c r="H820">
        <v>1.1610523682348693E-2</v>
      </c>
      <c r="I820">
        <v>7.7818993148720912E-3</v>
      </c>
      <c r="J820">
        <v>1.9523027556813163E-2</v>
      </c>
      <c r="K820">
        <v>1.0443237068261477E-2</v>
      </c>
      <c r="L820">
        <v>2.8335307095643827E-2</v>
      </c>
      <c r="M820">
        <v>2.7173718690918797E-2</v>
      </c>
      <c r="N820">
        <v>3.0966519176732956E-2</v>
      </c>
    </row>
    <row r="821" spans="1:14">
      <c r="A821" s="1" t="s">
        <v>54</v>
      </c>
      <c r="B821" s="1" t="s">
        <v>8</v>
      </c>
      <c r="C821">
        <v>1.7597376267214006E-2</v>
      </c>
      <c r="D821">
        <v>1.4372795621797807E-2</v>
      </c>
      <c r="E821">
        <v>2.0601251246840854E-2</v>
      </c>
      <c r="F821">
        <v>2.3121741401273089E-2</v>
      </c>
      <c r="G821">
        <v>2.6512921099133301E-2</v>
      </c>
      <c r="H821">
        <v>1.484702759775656E-2</v>
      </c>
      <c r="I821">
        <v>9.8460030937963811E-3</v>
      </c>
      <c r="J821">
        <v>2.3612596983646827E-2</v>
      </c>
      <c r="K821">
        <v>1.376072693115251E-2</v>
      </c>
      <c r="L821">
        <v>3.5128415833854093E-2</v>
      </c>
      <c r="M821">
        <v>3.4264385529040063E-2</v>
      </c>
      <c r="N821">
        <v>3.9546130030575714E-2</v>
      </c>
    </row>
    <row r="822" spans="1:14">
      <c r="A822" s="1" t="s">
        <v>54</v>
      </c>
      <c r="B822" s="1" t="s">
        <v>9</v>
      </c>
      <c r="C822">
        <v>2.1461980963870513E-2</v>
      </c>
      <c r="D822">
        <v>1.805131061827844E-2</v>
      </c>
      <c r="E822">
        <v>2.4479306465864974E-2</v>
      </c>
      <c r="F822">
        <v>2.765611221209897E-2</v>
      </c>
      <c r="G822">
        <v>3.1233690597000357E-2</v>
      </c>
      <c r="H822">
        <v>1.8273390171666237E-2</v>
      </c>
      <c r="I822">
        <v>1.2009093295645763E-2</v>
      </c>
      <c r="J822">
        <v>2.774600890309397E-2</v>
      </c>
      <c r="K822">
        <v>1.7351201267444542E-2</v>
      </c>
      <c r="L822">
        <v>4.253780515142986E-2</v>
      </c>
      <c r="M822">
        <v>4.1768752450649413E-2</v>
      </c>
      <c r="N822">
        <v>4.884207133119535E-2</v>
      </c>
    </row>
    <row r="823" spans="1:14">
      <c r="A823" s="1" t="s">
        <v>54</v>
      </c>
      <c r="B823" s="1" t="s">
        <v>10</v>
      </c>
      <c r="C823">
        <v>2.6126481102219067E-2</v>
      </c>
      <c r="D823">
        <v>2.196797365283696E-2</v>
      </c>
      <c r="E823">
        <v>2.8760758935726036E-2</v>
      </c>
      <c r="F823">
        <v>3.2559802246064203E-2</v>
      </c>
      <c r="G823">
        <v>3.5644343236560808E-2</v>
      </c>
      <c r="H823">
        <v>2.1852144013926097E-2</v>
      </c>
      <c r="I823">
        <v>1.4325984408311435E-2</v>
      </c>
      <c r="J823">
        <v>3.1989437840862341E-2</v>
      </c>
      <c r="K823">
        <v>2.1326367035829595E-2</v>
      </c>
      <c r="L823">
        <v>5.0707236124292156E-2</v>
      </c>
      <c r="M823">
        <v>4.9656470676294633E-2</v>
      </c>
      <c r="N823">
        <v>5.8576217141488571E-2</v>
      </c>
    </row>
    <row r="824" spans="1:14">
      <c r="A824" s="1" t="s">
        <v>54</v>
      </c>
      <c r="B824" s="1" t="s">
        <v>11</v>
      </c>
      <c r="C824">
        <v>2.5588844179262736E-2</v>
      </c>
      <c r="D824">
        <v>2.4193042764156472E-2</v>
      </c>
      <c r="E824">
        <v>3.0455697446166663E-2</v>
      </c>
      <c r="F824">
        <v>3.5773105079165715E-2</v>
      </c>
      <c r="G824">
        <v>3.9137682321509742E-2</v>
      </c>
      <c r="H824">
        <v>2.4031048134954977E-2</v>
      </c>
      <c r="I824">
        <v>1.5778595262482271E-2</v>
      </c>
      <c r="J824">
        <v>3.4064714841750145E-2</v>
      </c>
      <c r="K824">
        <v>2.3209493566641363E-2</v>
      </c>
      <c r="L824">
        <v>5.7369235770322477E-2</v>
      </c>
      <c r="M824">
        <v>5.3524072643621072E-2</v>
      </c>
      <c r="N824">
        <v>6.4135288255864384E-2</v>
      </c>
    </row>
    <row r="825" spans="1:14">
      <c r="A825" s="1" t="s">
        <v>54</v>
      </c>
      <c r="B825" s="1" t="s">
        <v>12</v>
      </c>
      <c r="C825">
        <v>2.3447930668573754E-2</v>
      </c>
      <c r="D825">
        <v>2.2692314999705983E-2</v>
      </c>
      <c r="E825">
        <v>3.0726780584669239E-2</v>
      </c>
      <c r="F825">
        <v>3.6606806563930075E-2</v>
      </c>
      <c r="G825">
        <v>3.8607808868420981E-2</v>
      </c>
      <c r="H825">
        <v>2.2503968768256194E-2</v>
      </c>
      <c r="I825">
        <v>1.4609954761072692E-2</v>
      </c>
      <c r="J825">
        <v>3.3922374555525672E-2</v>
      </c>
      <c r="K825">
        <v>2.134312018993648E-2</v>
      </c>
      <c r="L825">
        <v>6.1857935002040593E-2</v>
      </c>
      <c r="M825">
        <v>5.0464250598365637E-2</v>
      </c>
      <c r="N825">
        <v>6.4054990922919081E-2</v>
      </c>
    </row>
    <row r="826" spans="1:14">
      <c r="A826" s="1" t="s">
        <v>54</v>
      </c>
      <c r="B826" s="1" t="s">
        <v>13</v>
      </c>
      <c r="C826">
        <v>2.2489243137640051E-2</v>
      </c>
      <c r="D826">
        <v>2.1337686158280647E-2</v>
      </c>
      <c r="E826">
        <v>3.153149154445796E-2</v>
      </c>
      <c r="F826">
        <v>3.7834553169556945E-2</v>
      </c>
      <c r="G826">
        <v>3.7559257120837228E-2</v>
      </c>
      <c r="H826">
        <v>2.1131886854667294E-2</v>
      </c>
      <c r="I826">
        <v>1.3764740818696655E-2</v>
      </c>
      <c r="J826">
        <v>3.3947794099494832E-2</v>
      </c>
      <c r="K826">
        <v>1.994874768652425E-2</v>
      </c>
      <c r="L826">
        <v>6.6770945139219634E-2</v>
      </c>
      <c r="M826">
        <v>4.7739657945309377E-2</v>
      </c>
      <c r="N826">
        <v>6.3497887410008252E-2</v>
      </c>
    </row>
    <row r="827" spans="1:14">
      <c r="A827" s="1" t="s">
        <v>54</v>
      </c>
      <c r="B827" s="1" t="s">
        <v>14</v>
      </c>
      <c r="C827">
        <v>2.1717664560889798E-2</v>
      </c>
      <c r="D827">
        <v>2.0531111000278171E-2</v>
      </c>
      <c r="E827">
        <v>3.2482343052887899E-2</v>
      </c>
      <c r="F827">
        <v>3.9311049138599174E-2</v>
      </c>
      <c r="G827">
        <v>3.7308053448844421E-2</v>
      </c>
      <c r="H827">
        <v>2.0361836388568241E-2</v>
      </c>
      <c r="I827">
        <v>1.3241619334387653E-2</v>
      </c>
      <c r="J827">
        <v>3.462984234301187E-2</v>
      </c>
      <c r="K827">
        <v>1.9050853927792523E-2</v>
      </c>
      <c r="L827">
        <v>7.1906692758189408E-2</v>
      </c>
      <c r="M827">
        <v>4.6362077796729982E-2</v>
      </c>
      <c r="N827">
        <v>6.4354685741599055E-2</v>
      </c>
    </row>
    <row r="828" spans="1:14">
      <c r="A828" s="1" t="s">
        <v>54</v>
      </c>
      <c r="B828" s="1" t="s">
        <v>15</v>
      </c>
      <c r="C828">
        <v>2.1180395232789057E-2</v>
      </c>
      <c r="D828">
        <v>1.989294288907326E-2</v>
      </c>
      <c r="E828">
        <v>3.3548070098159563E-2</v>
      </c>
      <c r="F828">
        <v>4.0881429580950798E-2</v>
      </c>
      <c r="G828">
        <v>3.6256576011354055E-2</v>
      </c>
      <c r="H828">
        <v>1.9321644127828937E-2</v>
      </c>
      <c r="I828">
        <v>1.2798855448738508E-2</v>
      </c>
      <c r="J828">
        <v>3.4582368269014355E-2</v>
      </c>
      <c r="K828">
        <v>1.8306965207803397E-2</v>
      </c>
      <c r="L828">
        <v>7.7118179549901897E-2</v>
      </c>
      <c r="M828">
        <v>4.3814303996403597E-2</v>
      </c>
      <c r="N828">
        <v>6.3131143656803501E-2</v>
      </c>
    </row>
    <row r="829" spans="1:14">
      <c r="A829" s="1" t="s">
        <v>54</v>
      </c>
      <c r="B829" s="1" t="s">
        <v>16</v>
      </c>
      <c r="C829">
        <v>2.0787432968191331E-2</v>
      </c>
      <c r="D829">
        <v>1.9444900649428359E-2</v>
      </c>
      <c r="E829">
        <v>3.4691422194192759E-2</v>
      </c>
      <c r="F829">
        <v>4.2529768967856721E-2</v>
      </c>
      <c r="G829">
        <v>3.6692358816710353E-2</v>
      </c>
      <c r="H829">
        <v>1.9010825330171979E-2</v>
      </c>
      <c r="I829">
        <v>1.2458375976358379E-2</v>
      </c>
      <c r="J829">
        <v>3.6138237515370847E-2</v>
      </c>
      <c r="K829">
        <v>1.7737516322860428E-2</v>
      </c>
      <c r="L829">
        <v>8.2392942761704988E-2</v>
      </c>
      <c r="M829">
        <v>4.3662864388620715E-2</v>
      </c>
      <c r="N829">
        <v>6.5640906956230802E-2</v>
      </c>
    </row>
    <row r="830" spans="1:14">
      <c r="A830" s="1" t="s">
        <v>54</v>
      </c>
      <c r="B830" s="1" t="s">
        <v>17</v>
      </c>
      <c r="C830">
        <v>2.0558585797601225E-2</v>
      </c>
      <c r="D830">
        <v>1.9162045241221861E-2</v>
      </c>
      <c r="E830">
        <v>3.592493633326059E-2</v>
      </c>
      <c r="F830">
        <v>4.4272713520094334E-2</v>
      </c>
      <c r="G830">
        <v>3.694225687389241E-2</v>
      </c>
      <c r="H830">
        <v>1.8699647637272627E-2</v>
      </c>
      <c r="I830">
        <v>1.2202906553720871E-2</v>
      </c>
      <c r="J830">
        <v>3.7563576362481192E-2</v>
      </c>
      <c r="K830">
        <v>1.7316472007066278E-2</v>
      </c>
      <c r="L830">
        <v>8.7743300775048577E-2</v>
      </c>
      <c r="M830">
        <v>4.3297159285599858E-2</v>
      </c>
      <c r="N830">
        <v>6.7473670735818156E-2</v>
      </c>
    </row>
    <row r="831" spans="1:14">
      <c r="A831" s="1" t="s">
        <v>54</v>
      </c>
      <c r="B831" s="1" t="s">
        <v>18</v>
      </c>
      <c r="C831">
        <v>2.0303901756940173E-2</v>
      </c>
      <c r="D831">
        <v>1.8982711651028172E-2</v>
      </c>
      <c r="E831">
        <v>3.716002556900868E-2</v>
      </c>
      <c r="F831">
        <v>4.604680821251534E-2</v>
      </c>
      <c r="G831">
        <v>3.6395971871878055E-2</v>
      </c>
      <c r="H831">
        <v>1.8098090385083417E-2</v>
      </c>
      <c r="I831">
        <v>1.2015777526771852E-2</v>
      </c>
      <c r="J831">
        <v>3.8191370688428879E-2</v>
      </c>
      <c r="K831">
        <v>1.6979637843473734E-2</v>
      </c>
      <c r="L831">
        <v>9.3108262613883122E-2</v>
      </c>
      <c r="M831">
        <v>4.1716957608087142E-2</v>
      </c>
      <c r="N831">
        <v>6.7208499348491019E-2</v>
      </c>
    </row>
    <row r="832" spans="1:14">
      <c r="A832" s="1" t="s">
        <v>54</v>
      </c>
      <c r="B832" s="1" t="s">
        <v>19</v>
      </c>
      <c r="C832">
        <v>2.0112365370890263E-2</v>
      </c>
      <c r="D832">
        <v>1.8777501101103617E-2</v>
      </c>
      <c r="E832">
        <v>3.8400088863030174E-2</v>
      </c>
      <c r="F832">
        <v>4.7794279036580532E-2</v>
      </c>
      <c r="G832">
        <v>3.7028752784511121E-2</v>
      </c>
      <c r="H832">
        <v>1.7983646831035018E-2</v>
      </c>
      <c r="I832">
        <v>1.1799015180195794E-2</v>
      </c>
      <c r="J832">
        <v>4.0174793818402818E-2</v>
      </c>
      <c r="K832">
        <v>1.6621377296570129E-2</v>
      </c>
      <c r="L832">
        <v>9.8437742665284975E-2</v>
      </c>
      <c r="M832">
        <v>4.2001011459800106E-2</v>
      </c>
      <c r="N832">
        <v>6.9934386903713119E-2</v>
      </c>
    </row>
    <row r="833" spans="1:14">
      <c r="A833" s="1" t="s">
        <v>54</v>
      </c>
      <c r="B833" s="1" t="s">
        <v>20</v>
      </c>
      <c r="C833">
        <v>1.9996414180939386E-2</v>
      </c>
      <c r="D833">
        <v>1.8662640839979178E-2</v>
      </c>
      <c r="E833">
        <v>3.9690645634755717E-2</v>
      </c>
      <c r="F833">
        <v>4.9593716552460254E-2</v>
      </c>
      <c r="G833">
        <v>3.7330069955015144E-2</v>
      </c>
      <c r="H833">
        <v>1.7796418140193646E-2</v>
      </c>
      <c r="I833">
        <v>1.1628150743095282E-2</v>
      </c>
      <c r="J833">
        <v>4.1863639954759106E-2</v>
      </c>
      <c r="K833">
        <v>1.6362769533337668E-2</v>
      </c>
      <c r="L833">
        <v>0.10381180849508896</v>
      </c>
      <c r="M833">
        <v>4.1821436577563945E-2</v>
      </c>
      <c r="N833">
        <v>7.1591989103970965E-2</v>
      </c>
    </row>
    <row r="834" spans="1:14">
      <c r="A834" s="1" t="s">
        <v>54</v>
      </c>
      <c r="B834" s="1" t="s">
        <v>21</v>
      </c>
      <c r="C834">
        <v>1.9878407246979139E-2</v>
      </c>
      <c r="D834">
        <v>1.8616094569133733E-2</v>
      </c>
      <c r="E834">
        <v>4.0974353816497548E-2</v>
      </c>
      <c r="F834">
        <v>5.1400744859753836E-2</v>
      </c>
      <c r="G834">
        <v>3.7516375022473562E-2</v>
      </c>
      <c r="H834">
        <v>1.7558090892518162E-2</v>
      </c>
      <c r="I834">
        <v>1.1501439412448496E-2</v>
      </c>
      <c r="J834">
        <v>4.3492527130526898E-2</v>
      </c>
      <c r="K834">
        <v>1.6106332813121887E-2</v>
      </c>
      <c r="L834">
        <v>0.10918373333360998</v>
      </c>
      <c r="M834">
        <v>4.1489480100523474E-2</v>
      </c>
      <c r="N834">
        <v>7.3111635720728763E-2</v>
      </c>
    </row>
    <row r="835" spans="1:14">
      <c r="A835" s="1" t="s">
        <v>54</v>
      </c>
      <c r="B835" s="1" t="s">
        <v>22</v>
      </c>
      <c r="C835">
        <v>1.9653962298556205E-2</v>
      </c>
      <c r="D835">
        <v>1.8534088476976296E-2</v>
      </c>
      <c r="E835">
        <v>4.2187005339058392E-2</v>
      </c>
      <c r="F835">
        <v>5.3153365696436819E-2</v>
      </c>
      <c r="G835">
        <v>3.7574683932180053E-2</v>
      </c>
      <c r="H835">
        <v>1.7235159913178845E-2</v>
      </c>
      <c r="I835">
        <v>1.1358379888732268E-2</v>
      </c>
      <c r="J835">
        <v>4.5062447249098754E-2</v>
      </c>
      <c r="K835">
        <v>1.5788173855971376E-2</v>
      </c>
      <c r="L835">
        <v>0.1145151337135588</v>
      </c>
      <c r="M835">
        <v>4.0940617115201118E-2</v>
      </c>
      <c r="N835">
        <v>7.4449721062112659E-2</v>
      </c>
    </row>
    <row r="836" spans="1:14">
      <c r="A836" s="1" t="s">
        <v>54</v>
      </c>
      <c r="B836" s="1" t="s">
        <v>23</v>
      </c>
      <c r="C836">
        <v>1.9463869743052236E-2</v>
      </c>
      <c r="D836">
        <v>1.8389410574637964E-2</v>
      </c>
      <c r="E836">
        <v>4.3401366297174143E-2</v>
      </c>
      <c r="F836">
        <v>5.4865403345975977E-2</v>
      </c>
      <c r="G836">
        <v>3.772505366075056E-2</v>
      </c>
      <c r="H836">
        <v>1.6948883551430618E-2</v>
      </c>
      <c r="I836">
        <v>1.1162851862899194E-2</v>
      </c>
      <c r="J836">
        <v>4.6855394153743207E-2</v>
      </c>
      <c r="K836">
        <v>1.5450925264916395E-2</v>
      </c>
      <c r="L836">
        <v>0.11981965548866033</v>
      </c>
      <c r="M836">
        <v>4.0562459113114825E-2</v>
      </c>
      <c r="N836">
        <v>7.5920386854461494E-2</v>
      </c>
    </row>
    <row r="837" spans="1:14">
      <c r="A837" s="1" t="s">
        <v>54</v>
      </c>
      <c r="B837" s="1" t="s">
        <v>24</v>
      </c>
      <c r="C837">
        <v>1.9373882748269237E-2</v>
      </c>
      <c r="D837">
        <v>1.8320385092756603E-2</v>
      </c>
      <c r="E837">
        <v>4.4663306399534683E-2</v>
      </c>
      <c r="F837">
        <v>5.6610666761792827E-2</v>
      </c>
      <c r="G837">
        <v>3.7937818451655336E-2</v>
      </c>
      <c r="H837">
        <v>1.6722594254474907E-2</v>
      </c>
      <c r="I837">
        <v>1.100375337901816E-2</v>
      </c>
      <c r="J837">
        <v>4.8780380445417167E-2</v>
      </c>
      <c r="K837">
        <v>1.5178784463113026E-2</v>
      </c>
      <c r="L837">
        <v>0.12513059410552047</v>
      </c>
      <c r="M837">
        <v>4.0330169799416511E-2</v>
      </c>
      <c r="N837">
        <v>7.7510339666082256E-2</v>
      </c>
    </row>
    <row r="838" spans="1:14">
      <c r="A838" s="1" t="s">
        <v>54</v>
      </c>
      <c r="B838" s="1" t="s">
        <v>25</v>
      </c>
      <c r="C838">
        <v>1.9270318560746194E-2</v>
      </c>
      <c r="D838">
        <v>1.8310040443321077E-2</v>
      </c>
      <c r="E838">
        <v>4.5909789781702001E-2</v>
      </c>
      <c r="F838">
        <v>5.8358930601985881E-2</v>
      </c>
      <c r="G838">
        <v>3.8198410642031645E-2</v>
      </c>
      <c r="H838">
        <v>1.6547429173773887E-2</v>
      </c>
      <c r="I838">
        <v>1.0880572128062923E-2</v>
      </c>
      <c r="J838">
        <v>5.0765942614576808E-2</v>
      </c>
      <c r="K838">
        <v>1.495631540328066E-2</v>
      </c>
      <c r="L838">
        <v>0.13040860766136053</v>
      </c>
      <c r="M838">
        <v>4.0194526991930657E-2</v>
      </c>
      <c r="N838">
        <v>7.9147129302892333E-2</v>
      </c>
    </row>
    <row r="839" spans="1:14">
      <c r="A839" s="1" t="s">
        <v>54</v>
      </c>
      <c r="B839" s="1" t="s">
        <v>26</v>
      </c>
      <c r="C839">
        <v>1.9214957057948377E-2</v>
      </c>
      <c r="D839">
        <v>1.8317317338911038E-2</v>
      </c>
      <c r="E839">
        <v>4.715286809211558E-2</v>
      </c>
      <c r="F839">
        <v>6.0082258675473482E-2</v>
      </c>
      <c r="G839">
        <v>3.8423504438302773E-2</v>
      </c>
      <c r="H839">
        <v>1.637604987849357E-2</v>
      </c>
      <c r="I839">
        <v>1.0757502983561122E-2</v>
      </c>
      <c r="J839">
        <v>5.2800940772255681E-2</v>
      </c>
      <c r="K839">
        <v>1.4743720094153747E-2</v>
      </c>
      <c r="L839">
        <v>0.13561653802795864</v>
      </c>
      <c r="M839">
        <v>4.0078174915411692E-2</v>
      </c>
      <c r="N839">
        <v>8.0780751024509184E-2</v>
      </c>
    </row>
    <row r="840" spans="1:14">
      <c r="A840" s="1" t="s">
        <v>54</v>
      </c>
      <c r="B840" s="1" t="s">
        <v>27</v>
      </c>
      <c r="C840">
        <v>1.8931864038414317E-2</v>
      </c>
      <c r="D840">
        <v>1.8275644364212442E-2</v>
      </c>
      <c r="E840">
        <v>4.8210987965047421E-2</v>
      </c>
      <c r="F840">
        <v>6.1653201650697945E-2</v>
      </c>
      <c r="G840">
        <v>3.8532455994136419E-2</v>
      </c>
      <c r="H840">
        <v>1.6144661220269335E-2</v>
      </c>
      <c r="I840">
        <v>1.0611675219273291E-2</v>
      </c>
      <c r="J840">
        <v>5.468837635584764E-2</v>
      </c>
      <c r="K840">
        <v>1.4468484567331691E-2</v>
      </c>
      <c r="L840">
        <v>0.14058785491797712</v>
      </c>
      <c r="M840">
        <v>3.9819751392493254E-2</v>
      </c>
      <c r="N840">
        <v>8.2190098937896208E-2</v>
      </c>
    </row>
    <row r="841" spans="1:14">
      <c r="A841" s="1" t="s">
        <v>54</v>
      </c>
      <c r="B841" s="1" t="s">
        <v>28</v>
      </c>
      <c r="C841">
        <v>1.8285354789674434E-2</v>
      </c>
      <c r="D841">
        <v>1.7977981416078554E-2</v>
      </c>
      <c r="E841">
        <v>4.8881417221596474E-2</v>
      </c>
      <c r="F841">
        <v>6.276267655461365E-2</v>
      </c>
      <c r="G841">
        <v>3.7943684402720446E-2</v>
      </c>
      <c r="H841">
        <v>1.5546798993508014E-2</v>
      </c>
      <c r="I841">
        <v>1.0241553308664926E-2</v>
      </c>
      <c r="J841">
        <v>5.5934763161871917E-2</v>
      </c>
      <c r="K841">
        <v>1.3935181278486537E-2</v>
      </c>
      <c r="L841">
        <v>0.14495912183265144</v>
      </c>
      <c r="M841">
        <v>3.8607050960934565E-2</v>
      </c>
      <c r="N841">
        <v>8.2726001386122683E-2</v>
      </c>
    </row>
    <row r="842" spans="1:14">
      <c r="A842" s="1" t="s">
        <v>54</v>
      </c>
      <c r="B842" s="1" t="s">
        <v>29</v>
      </c>
      <c r="C842">
        <v>1.7329431896863902E-2</v>
      </c>
      <c r="D842">
        <v>1.7661029316564835E-2</v>
      </c>
      <c r="E842">
        <v>4.9241296463388207E-2</v>
      </c>
      <c r="F842">
        <v>6.3965855808046923E-2</v>
      </c>
      <c r="G842">
        <v>3.8279696728533603E-2</v>
      </c>
      <c r="H842">
        <v>1.5423147639111581E-2</v>
      </c>
      <c r="I842">
        <v>1.0259926094784327E-2</v>
      </c>
      <c r="J842">
        <v>5.7518269405007413E-2</v>
      </c>
      <c r="K842">
        <v>1.3416739188065265E-2</v>
      </c>
      <c r="L842">
        <v>0.14857788704470393</v>
      </c>
      <c r="M842">
        <v>3.8615521879666992E-2</v>
      </c>
      <c r="N842">
        <v>8.3302600493632778E-2</v>
      </c>
    </row>
    <row r="843" spans="1:14">
      <c r="A843" s="1" t="s">
        <v>54</v>
      </c>
      <c r="B843" s="1" t="s">
        <v>30</v>
      </c>
      <c r="C843">
        <v>1.8581189745216237E-2</v>
      </c>
      <c r="D843">
        <v>1.889617208037566E-2</v>
      </c>
      <c r="E843">
        <v>5.11779183414144E-2</v>
      </c>
      <c r="F843">
        <v>6.5679903128496114E-2</v>
      </c>
      <c r="G843">
        <v>4.0260370296517772E-2</v>
      </c>
      <c r="H843">
        <v>1.6548399088059294E-2</v>
      </c>
      <c r="I843">
        <v>1.077153983757362E-2</v>
      </c>
      <c r="J843">
        <v>6.1378969370935815E-2</v>
      </c>
      <c r="K843">
        <v>1.458764803039884E-2</v>
      </c>
      <c r="L843">
        <v>0.15138901622195491</v>
      </c>
      <c r="M843">
        <v>4.1487404285024114E-2</v>
      </c>
      <c r="N843">
        <v>8.6489272959712996E-2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O843"/>
  <sheetViews>
    <sheetView workbookViewId="0"/>
  </sheetViews>
  <sheetFormatPr defaultColWidth="8.85546875" defaultRowHeight="15"/>
  <sheetData>
    <row r="1" spans="1:15">
      <c r="C1" s="1" t="s">
        <v>55</v>
      </c>
      <c r="D1" s="1" t="s">
        <v>56</v>
      </c>
      <c r="E1" s="1" t="s">
        <v>57</v>
      </c>
      <c r="F1" s="1" t="s">
        <v>58</v>
      </c>
      <c r="G1" s="1" t="s">
        <v>59</v>
      </c>
      <c r="H1" s="1" t="s">
        <v>60</v>
      </c>
      <c r="I1" s="1" t="s">
        <v>61</v>
      </c>
      <c r="J1" s="1" t="s">
        <v>62</v>
      </c>
      <c r="K1" s="1" t="s">
        <v>63</v>
      </c>
      <c r="L1" s="1" t="s">
        <v>64</v>
      </c>
      <c r="M1" s="1" t="s">
        <v>65</v>
      </c>
      <c r="N1" s="1" t="s">
        <v>66</v>
      </c>
      <c r="O1" s="1" t="s">
        <v>67</v>
      </c>
    </row>
    <row r="2" spans="1:15">
      <c r="A2" s="1" t="s">
        <v>0</v>
      </c>
      <c r="B2" s="1" t="s">
        <v>1</v>
      </c>
      <c r="C2">
        <v>2.3256763255641803E-2</v>
      </c>
      <c r="D2">
        <v>0.18965189726375287</v>
      </c>
      <c r="E2">
        <v>2.2645664897022532E-2</v>
      </c>
      <c r="F2">
        <v>1.4115274631959678E-2</v>
      </c>
      <c r="G2">
        <v>1.6469556512468037E-2</v>
      </c>
      <c r="H2">
        <v>7.0510882431585514E-2</v>
      </c>
      <c r="I2">
        <v>5.0044056779650951E-2</v>
      </c>
      <c r="J2">
        <v>4.9947599222294903E-3</v>
      </c>
      <c r="K2">
        <v>0.11147467635726936</v>
      </c>
      <c r="L2">
        <v>4.0350034256694679E-2</v>
      </c>
      <c r="M2">
        <v>1.7724198379622517E-2</v>
      </c>
      <c r="N2">
        <v>3.7471502099981943E-2</v>
      </c>
    </row>
    <row r="3" spans="1:15">
      <c r="A3" s="1" t="s">
        <v>0</v>
      </c>
      <c r="B3" s="1" t="s">
        <v>2</v>
      </c>
      <c r="C3">
        <v>1.3966508087168438E-2</v>
      </c>
      <c r="D3">
        <v>0.20841272337522967</v>
      </c>
      <c r="E3">
        <v>1.4849722291603853E-2</v>
      </c>
      <c r="F3">
        <v>9.5690999234072909E-3</v>
      </c>
      <c r="G3">
        <v>1.7768452576624599E-2</v>
      </c>
      <c r="H3">
        <v>7.0035169439119027E-2</v>
      </c>
      <c r="I3">
        <v>4.6594743942199264E-2</v>
      </c>
      <c r="J3">
        <v>3.0197607030023246E-3</v>
      </c>
      <c r="K3">
        <v>9.8783589697720511E-2</v>
      </c>
      <c r="L3">
        <v>3.2340372945328363E-2</v>
      </c>
      <c r="M3">
        <v>1.4432769975355631E-2</v>
      </c>
      <c r="N3">
        <v>9.1360334401858798E-2</v>
      </c>
    </row>
    <row r="4" spans="1:15">
      <c r="A4" s="1" t="s">
        <v>0</v>
      </c>
      <c r="B4" s="1" t="s">
        <v>3</v>
      </c>
      <c r="C4">
        <v>8.7553076947629004E-3</v>
      </c>
      <c r="D4">
        <v>0.2990084813191376</v>
      </c>
      <c r="E4">
        <v>1.0468868013386281E-2</v>
      </c>
      <c r="F4">
        <v>7.892752524527414E-3</v>
      </c>
      <c r="G4">
        <v>0.32191915284803568</v>
      </c>
      <c r="H4">
        <v>0.17896581381772739</v>
      </c>
      <c r="I4">
        <v>6.865614008459503E-2</v>
      </c>
      <c r="J4">
        <v>1.9967760801916216E-3</v>
      </c>
      <c r="K4">
        <v>0.15992748844041071</v>
      </c>
      <c r="L4">
        <v>7.8581151281462772E-2</v>
      </c>
      <c r="M4">
        <v>4.4842527493036827E-2</v>
      </c>
      <c r="N4">
        <v>0.14118099704734755</v>
      </c>
    </row>
    <row r="5" spans="1:15">
      <c r="A5" s="1" t="s">
        <v>0</v>
      </c>
      <c r="B5" s="1" t="s">
        <v>4</v>
      </c>
      <c r="C5">
        <v>0.12330488045572666</v>
      </c>
      <c r="D5">
        <v>0.38976245628402684</v>
      </c>
      <c r="E5">
        <v>4.6787680302114269E-2</v>
      </c>
      <c r="F5">
        <v>2.7017035490301395E-2</v>
      </c>
      <c r="G5">
        <v>0.49414770959346127</v>
      </c>
      <c r="H5">
        <v>0.32230231192419961</v>
      </c>
      <c r="I5">
        <v>0.19317768849272823</v>
      </c>
      <c r="J5">
        <v>1.4864421730450775E-3</v>
      </c>
      <c r="K5">
        <v>0.26924250282680723</v>
      </c>
      <c r="L5">
        <v>0.22684282466341951</v>
      </c>
      <c r="M5">
        <v>0.13124454100141969</v>
      </c>
      <c r="N5">
        <v>0.20482541370029322</v>
      </c>
    </row>
    <row r="6" spans="1:15">
      <c r="A6" s="1" t="s">
        <v>0</v>
      </c>
      <c r="B6" s="1" t="s">
        <v>5</v>
      </c>
      <c r="C6">
        <v>0.41129398396301753</v>
      </c>
      <c r="D6">
        <v>0.46984182086823661</v>
      </c>
      <c r="E6">
        <v>0.22200913807999004</v>
      </c>
      <c r="F6">
        <v>0.24132522655629002</v>
      </c>
      <c r="G6">
        <v>0.61538772181324419</v>
      </c>
      <c r="H6">
        <v>0.44941157829692641</v>
      </c>
      <c r="I6">
        <v>0.33141044529895985</v>
      </c>
      <c r="J6">
        <v>0.23447126099026019</v>
      </c>
      <c r="K6">
        <v>0.37661990938458179</v>
      </c>
      <c r="L6">
        <v>0.36802468443062275</v>
      </c>
      <c r="M6">
        <v>0.24312584605063955</v>
      </c>
      <c r="N6">
        <v>0.27584204515590921</v>
      </c>
    </row>
    <row r="7" spans="1:15">
      <c r="A7" s="1" t="s">
        <v>0</v>
      </c>
      <c r="B7" s="1" t="s">
        <v>6</v>
      </c>
      <c r="C7">
        <v>0.59070517722358351</v>
      </c>
      <c r="D7">
        <v>0.53645067066877683</v>
      </c>
      <c r="E7">
        <v>0.36836670908147817</v>
      </c>
      <c r="F7">
        <v>0.39783635275752116</v>
      </c>
      <c r="G7">
        <v>0.70022343361273864</v>
      </c>
      <c r="H7">
        <v>0.55084537939461142</v>
      </c>
      <c r="I7">
        <v>0.44509488707552358</v>
      </c>
      <c r="J7">
        <v>0.39494322383498914</v>
      </c>
      <c r="K7">
        <v>0.46819538459153742</v>
      </c>
      <c r="L7">
        <v>0.48098104680916642</v>
      </c>
      <c r="M7">
        <v>0.34956519858160051</v>
      </c>
      <c r="N7">
        <v>0.3431573473794754</v>
      </c>
    </row>
    <row r="8" spans="1:15">
      <c r="A8" s="1" t="s">
        <v>0</v>
      </c>
      <c r="B8" s="1" t="s">
        <v>7</v>
      </c>
      <c r="C8">
        <v>0.70348436726855035</v>
      </c>
      <c r="D8">
        <v>0.59113926330146171</v>
      </c>
      <c r="E8">
        <v>0.47876575861943832</v>
      </c>
      <c r="F8">
        <v>0.5107104002785624</v>
      </c>
      <c r="G8">
        <v>0.76174382701480314</v>
      </c>
      <c r="H8">
        <v>0.62966369655269117</v>
      </c>
      <c r="I8">
        <v>0.53235053334468874</v>
      </c>
      <c r="J8">
        <v>0.50818111600360227</v>
      </c>
      <c r="K8">
        <v>0.54282071506959229</v>
      </c>
      <c r="L8">
        <v>0.56880279344496709</v>
      </c>
      <c r="M8">
        <v>0.44475238379753324</v>
      </c>
      <c r="N8">
        <v>0.41333419633423724</v>
      </c>
    </row>
    <row r="9" spans="1:15">
      <c r="A9" s="1" t="s">
        <v>0</v>
      </c>
      <c r="B9" s="1" t="s">
        <v>8</v>
      </c>
      <c r="C9">
        <v>0.77630037433947408</v>
      </c>
      <c r="D9">
        <v>0.63750175515291285</v>
      </c>
      <c r="E9">
        <v>0.56454204155780152</v>
      </c>
      <c r="F9">
        <v>0.59640688140084097</v>
      </c>
      <c r="G9">
        <v>0.80788404249552537</v>
      </c>
      <c r="H9">
        <v>0.6915936576796371</v>
      </c>
      <c r="I9">
        <v>0.60091814131195698</v>
      </c>
      <c r="J9">
        <v>0.59572318635204791</v>
      </c>
      <c r="K9">
        <v>0.60395208559133384</v>
      </c>
      <c r="L9">
        <v>0.6369807153664937</v>
      </c>
      <c r="M9">
        <v>0.52764075515627951</v>
      </c>
      <c r="N9">
        <v>0.48534967508017723</v>
      </c>
    </row>
    <row r="10" spans="1:15">
      <c r="A10" s="1" t="s">
        <v>0</v>
      </c>
      <c r="B10" s="1" t="s">
        <v>9</v>
      </c>
      <c r="C10">
        <v>0.82475609010761042</v>
      </c>
      <c r="D10">
        <v>0.67388942923238138</v>
      </c>
      <c r="E10">
        <v>0.62736017839486802</v>
      </c>
      <c r="F10">
        <v>0.65799381514715027</v>
      </c>
      <c r="G10">
        <v>0.8404928904590262</v>
      </c>
      <c r="H10">
        <v>0.73728506898944279</v>
      </c>
      <c r="I10">
        <v>0.65243002022838914</v>
      </c>
      <c r="J10">
        <v>0.65847487988790043</v>
      </c>
      <c r="K10">
        <v>0.6510956185424478</v>
      </c>
      <c r="L10">
        <v>0.68759628716821941</v>
      </c>
      <c r="M10">
        <v>0.59221300396624132</v>
      </c>
      <c r="N10">
        <v>0.54515456420912578</v>
      </c>
    </row>
    <row r="11" spans="1:15">
      <c r="A11" s="1" t="s">
        <v>0</v>
      </c>
      <c r="B11" s="1" t="s">
        <v>10</v>
      </c>
      <c r="C11">
        <v>0.85669990442932653</v>
      </c>
      <c r="D11">
        <v>0.701016778853915</v>
      </c>
      <c r="E11">
        <v>0.67234994873556431</v>
      </c>
      <c r="F11">
        <v>0.70128373986922854</v>
      </c>
      <c r="G11">
        <v>0.86264115110656958</v>
      </c>
      <c r="H11">
        <v>0.76962375186046161</v>
      </c>
      <c r="I11">
        <v>0.68988983147862559</v>
      </c>
      <c r="J11">
        <v>0.70194335407712061</v>
      </c>
      <c r="K11">
        <v>0.68615079696631054</v>
      </c>
      <c r="L11">
        <v>0.724222810657972</v>
      </c>
      <c r="M11">
        <v>0.6396924266132854</v>
      </c>
      <c r="N11">
        <v>0.5901823544752488</v>
      </c>
    </row>
    <row r="12" spans="1:15">
      <c r="A12" s="1" t="s">
        <v>0</v>
      </c>
      <c r="B12" s="1" t="s">
        <v>11</v>
      </c>
      <c r="C12">
        <v>0.88408365262972877</v>
      </c>
      <c r="D12">
        <v>0.72570795855778569</v>
      </c>
      <c r="E12">
        <v>0.71359605591879927</v>
      </c>
      <c r="F12">
        <v>0.7403558367065739</v>
      </c>
      <c r="G12">
        <v>0.88094581657388682</v>
      </c>
      <c r="H12">
        <v>0.79817212685099759</v>
      </c>
      <c r="I12">
        <v>0.72519163150642074</v>
      </c>
      <c r="J12">
        <v>0.73869677823834845</v>
      </c>
      <c r="K12">
        <v>0.71933715550189214</v>
      </c>
      <c r="L12">
        <v>0.75811374496632344</v>
      </c>
      <c r="M12">
        <v>0.68226586175676351</v>
      </c>
      <c r="N12">
        <v>0.62770557063001975</v>
      </c>
    </row>
    <row r="13" spans="1:15">
      <c r="A13" s="1" t="s">
        <v>0</v>
      </c>
      <c r="B13" s="1" t="s">
        <v>12</v>
      </c>
      <c r="C13">
        <v>0.87824276336496487</v>
      </c>
      <c r="D13">
        <v>0.71741623295908663</v>
      </c>
      <c r="E13">
        <v>0.70444296763395386</v>
      </c>
      <c r="F13">
        <v>0.73028086662187919</v>
      </c>
      <c r="G13">
        <v>0.87376527417459859</v>
      </c>
      <c r="H13">
        <v>0.78893417412749589</v>
      </c>
      <c r="I13">
        <v>0.71639160583447303</v>
      </c>
      <c r="J13">
        <v>0.7256328325269461</v>
      </c>
      <c r="K13">
        <v>0.71100596241686809</v>
      </c>
      <c r="L13">
        <v>0.74998300655863803</v>
      </c>
      <c r="M13">
        <v>0.66805596608091911</v>
      </c>
      <c r="N13">
        <v>0.60890300329728797</v>
      </c>
    </row>
    <row r="14" spans="1:15">
      <c r="A14" s="1" t="s">
        <v>0</v>
      </c>
      <c r="B14" s="1" t="s">
        <v>13</v>
      </c>
      <c r="C14">
        <v>0.86885875331382179</v>
      </c>
      <c r="D14">
        <v>0.70795489414362001</v>
      </c>
      <c r="E14">
        <v>0.69052363932030747</v>
      </c>
      <c r="F14">
        <v>0.71606368071867044</v>
      </c>
      <c r="G14">
        <v>0.86594631744694939</v>
      </c>
      <c r="H14">
        <v>0.77771935876314058</v>
      </c>
      <c r="I14">
        <v>0.70344506329117795</v>
      </c>
      <c r="J14">
        <v>0.71107753622827619</v>
      </c>
      <c r="K14">
        <v>0.69919349083763582</v>
      </c>
      <c r="L14">
        <v>0.73802219856731188</v>
      </c>
      <c r="M14">
        <v>0.65161595396792149</v>
      </c>
      <c r="N14">
        <v>0.59258310725566821</v>
      </c>
    </row>
    <row r="15" spans="1:15">
      <c r="A15" s="1" t="s">
        <v>0</v>
      </c>
      <c r="B15" s="1" t="s">
        <v>14</v>
      </c>
      <c r="C15">
        <v>0.86340575077130655</v>
      </c>
      <c r="D15">
        <v>0.70271029431464049</v>
      </c>
      <c r="E15">
        <v>0.68277065489349897</v>
      </c>
      <c r="F15">
        <v>0.70794492479249915</v>
      </c>
      <c r="G15">
        <v>0.86147670520655484</v>
      </c>
      <c r="H15">
        <v>0.77137496580204301</v>
      </c>
      <c r="I15">
        <v>0.69600421425273162</v>
      </c>
      <c r="J15">
        <v>0.70321376311423534</v>
      </c>
      <c r="K15">
        <v>0.69255511629466193</v>
      </c>
      <c r="L15">
        <v>0.73128152022814663</v>
      </c>
      <c r="M15">
        <v>0.64266965982386692</v>
      </c>
      <c r="N15">
        <v>0.58477852259144381</v>
      </c>
    </row>
    <row r="16" spans="1:15">
      <c r="A16" s="1" t="s">
        <v>0</v>
      </c>
      <c r="B16" s="1" t="s">
        <v>15</v>
      </c>
      <c r="C16">
        <v>0.85781873194083857</v>
      </c>
      <c r="D16">
        <v>0.69742894437997927</v>
      </c>
      <c r="E16">
        <v>0.6749028672868369</v>
      </c>
      <c r="F16">
        <v>0.69969944960492969</v>
      </c>
      <c r="G16">
        <v>0.85752330522391085</v>
      </c>
      <c r="H16">
        <v>0.76564554152582631</v>
      </c>
      <c r="I16">
        <v>0.68852288633290981</v>
      </c>
      <c r="J16">
        <v>0.69712623150060338</v>
      </c>
      <c r="K16">
        <v>0.68587821644367508</v>
      </c>
      <c r="L16">
        <v>0.72443213080516211</v>
      </c>
      <c r="M16">
        <v>0.63567175026955969</v>
      </c>
      <c r="N16">
        <v>0.58167881424231604</v>
      </c>
    </row>
    <row r="17" spans="1:14">
      <c r="A17" s="1" t="s">
        <v>0</v>
      </c>
      <c r="B17" s="1" t="s">
        <v>16</v>
      </c>
      <c r="C17">
        <v>0.85346632298676117</v>
      </c>
      <c r="D17">
        <v>0.69344859469515585</v>
      </c>
      <c r="E17">
        <v>0.66894455916320228</v>
      </c>
      <c r="F17">
        <v>0.69336760379158624</v>
      </c>
      <c r="G17">
        <v>0.85298935938133458</v>
      </c>
      <c r="H17">
        <v>0.75951630362271871</v>
      </c>
      <c r="I17">
        <v>0.68271996441484784</v>
      </c>
      <c r="J17">
        <v>0.68774856350153124</v>
      </c>
      <c r="K17">
        <v>0.68077902379530841</v>
      </c>
      <c r="L17">
        <v>0.71923182515113226</v>
      </c>
      <c r="M17">
        <v>0.62548509886031833</v>
      </c>
      <c r="N17">
        <v>0.56722333133169056</v>
      </c>
    </row>
    <row r="18" spans="1:14">
      <c r="A18" s="1" t="s">
        <v>0</v>
      </c>
      <c r="B18" s="1" t="s">
        <v>17</v>
      </c>
      <c r="C18">
        <v>0.84990432363123813</v>
      </c>
      <c r="D18">
        <v>0.69022077701402385</v>
      </c>
      <c r="E18">
        <v>0.66416138300652017</v>
      </c>
      <c r="F18">
        <v>0.68813456466986089</v>
      </c>
      <c r="G18">
        <v>0.85013351134689497</v>
      </c>
      <c r="H18">
        <v>0.75551380807579316</v>
      </c>
      <c r="I18">
        <v>0.67794968664679234</v>
      </c>
      <c r="J18">
        <v>0.68302911596292326</v>
      </c>
      <c r="K18">
        <v>0.67664449477460598</v>
      </c>
      <c r="L18">
        <v>0.7149588795235593</v>
      </c>
      <c r="M18">
        <v>0.62020300442357346</v>
      </c>
      <c r="N18">
        <v>0.56327249982019301</v>
      </c>
    </row>
    <row r="19" spans="1:14">
      <c r="A19" s="1" t="s">
        <v>0</v>
      </c>
      <c r="B19" s="1" t="s">
        <v>18</v>
      </c>
      <c r="C19">
        <v>0.84751862237779674</v>
      </c>
      <c r="D19">
        <v>0.68811915079875663</v>
      </c>
      <c r="E19">
        <v>0.66103189864220435</v>
      </c>
      <c r="F19">
        <v>0.68471791389607906</v>
      </c>
      <c r="G19">
        <v>0.84886472155312231</v>
      </c>
      <c r="H19">
        <v>0.7536048905682674</v>
      </c>
      <c r="I19">
        <v>0.67478534168537285</v>
      </c>
      <c r="J19">
        <v>0.68201397337392233</v>
      </c>
      <c r="K19">
        <v>0.67394292596625494</v>
      </c>
      <c r="L19">
        <v>0.71219041735422839</v>
      </c>
      <c r="M19">
        <v>0.61883311619715842</v>
      </c>
      <c r="N19">
        <v>0.56591666831918386</v>
      </c>
    </row>
    <row r="20" spans="1:14">
      <c r="A20" s="1" t="s">
        <v>0</v>
      </c>
      <c r="B20" s="1" t="s">
        <v>19</v>
      </c>
      <c r="C20">
        <v>0.84419293504804171</v>
      </c>
      <c r="D20">
        <v>0.68517689348549116</v>
      </c>
      <c r="E20">
        <v>0.65666691375343589</v>
      </c>
      <c r="F20">
        <v>0.6799472803061215</v>
      </c>
      <c r="G20">
        <v>0.84510130634668712</v>
      </c>
      <c r="H20">
        <v>0.74865333524587951</v>
      </c>
      <c r="I20">
        <v>0.67041024769750557</v>
      </c>
      <c r="J20">
        <v>0.67398224924421768</v>
      </c>
      <c r="K20">
        <v>0.67019096472539252</v>
      </c>
      <c r="L20">
        <v>0.70834471084962081</v>
      </c>
      <c r="M20">
        <v>0.61022094359436152</v>
      </c>
      <c r="N20">
        <v>0.55273583140087967</v>
      </c>
    </row>
    <row r="21" spans="1:14">
      <c r="A21" s="1" t="s">
        <v>0</v>
      </c>
      <c r="B21" s="1" t="s">
        <v>20</v>
      </c>
      <c r="C21">
        <v>0.84161099945760198</v>
      </c>
      <c r="D21">
        <v>0.68287703608727113</v>
      </c>
      <c r="E21">
        <v>0.65334824038035588</v>
      </c>
      <c r="F21">
        <v>0.67621581898419636</v>
      </c>
      <c r="G21">
        <v>0.84303437801932701</v>
      </c>
      <c r="H21">
        <v>0.74581128331934987</v>
      </c>
      <c r="I21">
        <v>0.66694637849765304</v>
      </c>
      <c r="J21">
        <v>0.67066585926165878</v>
      </c>
      <c r="K21">
        <v>0.66737350914527171</v>
      </c>
      <c r="L21">
        <v>0.70542857200093201</v>
      </c>
      <c r="M21">
        <v>0.60654313463754894</v>
      </c>
      <c r="N21">
        <v>0.5495880010129881</v>
      </c>
    </row>
    <row r="22" spans="1:14">
      <c r="A22" s="1" t="s">
        <v>0</v>
      </c>
      <c r="B22" s="1" t="s">
        <v>21</v>
      </c>
      <c r="C22">
        <v>0.83954749213054469</v>
      </c>
      <c r="D22">
        <v>0.68088302872556417</v>
      </c>
      <c r="E22">
        <v>0.65083991125246932</v>
      </c>
      <c r="F22">
        <v>0.67326293458217445</v>
      </c>
      <c r="G22">
        <v>0.84170290313836382</v>
      </c>
      <c r="H22">
        <v>0.74403653223467225</v>
      </c>
      <c r="I22">
        <v>0.66398842127103785</v>
      </c>
      <c r="J22">
        <v>0.66913134935113772</v>
      </c>
      <c r="K22">
        <v>0.66541657221906436</v>
      </c>
      <c r="L22">
        <v>0.7033975059528057</v>
      </c>
      <c r="M22">
        <v>0.6046777145561848</v>
      </c>
      <c r="N22">
        <v>0.54857412419676077</v>
      </c>
    </row>
    <row r="23" spans="1:14">
      <c r="A23" s="1" t="s">
        <v>0</v>
      </c>
      <c r="B23" s="1" t="s">
        <v>22</v>
      </c>
      <c r="C23">
        <v>0.83722344880414712</v>
      </c>
      <c r="D23">
        <v>0.67871846269463376</v>
      </c>
      <c r="E23">
        <v>0.64793064915732546</v>
      </c>
      <c r="F23">
        <v>0.66994597078133855</v>
      </c>
      <c r="G23">
        <v>0.84012062630209705</v>
      </c>
      <c r="H23">
        <v>0.74190050369158644</v>
      </c>
      <c r="I23">
        <v>0.66081606374028434</v>
      </c>
      <c r="J23">
        <v>0.66696048529898977</v>
      </c>
      <c r="K23">
        <v>0.66309476148609048</v>
      </c>
      <c r="L23">
        <v>0.70101923687868894</v>
      </c>
      <c r="M23">
        <v>0.60217121623153058</v>
      </c>
      <c r="N23">
        <v>0.54669298437637071</v>
      </c>
    </row>
    <row r="24" spans="1:14">
      <c r="A24" s="1" t="s">
        <v>0</v>
      </c>
      <c r="B24" s="1" t="s">
        <v>23</v>
      </c>
      <c r="C24">
        <v>0.83348712044715823</v>
      </c>
      <c r="D24">
        <v>0.67552690517274272</v>
      </c>
      <c r="E24">
        <v>0.64296232591299396</v>
      </c>
      <c r="F24">
        <v>0.66473450951875779</v>
      </c>
      <c r="G24">
        <v>0.83715437669527226</v>
      </c>
      <c r="H24">
        <v>0.73781354147466105</v>
      </c>
      <c r="I24">
        <v>0.65619765068340996</v>
      </c>
      <c r="J24">
        <v>0.66166133930925219</v>
      </c>
      <c r="K24">
        <v>0.65902085356337958</v>
      </c>
      <c r="L24">
        <v>0.69677014527188619</v>
      </c>
      <c r="M24">
        <v>0.59645230163413165</v>
      </c>
      <c r="N24">
        <v>0.5413305247682807</v>
      </c>
    </row>
    <row r="25" spans="1:14">
      <c r="A25" s="1" t="s">
        <v>0</v>
      </c>
      <c r="B25" s="1" t="s">
        <v>24</v>
      </c>
      <c r="C25">
        <v>0.82990967860081499</v>
      </c>
      <c r="D25">
        <v>0.6724908063673779</v>
      </c>
      <c r="E25">
        <v>0.63819547040642699</v>
      </c>
      <c r="F25">
        <v>0.65978883296546009</v>
      </c>
      <c r="G25">
        <v>0.83436407279497204</v>
      </c>
      <c r="H25">
        <v>0.7339801200692353</v>
      </c>
      <c r="I25">
        <v>0.65184810636002322</v>
      </c>
      <c r="J25">
        <v>0.65662821023993689</v>
      </c>
      <c r="K25">
        <v>0.65517080661623051</v>
      </c>
      <c r="L25">
        <v>0.69275175683623547</v>
      </c>
      <c r="M25">
        <v>0.59108568160903863</v>
      </c>
      <c r="N25">
        <v>0.53631128542682227</v>
      </c>
    </row>
    <row r="26" spans="1:14">
      <c r="A26" s="1" t="s">
        <v>0</v>
      </c>
      <c r="B26" s="1" t="s">
        <v>25</v>
      </c>
      <c r="C26">
        <v>0.82721366502437566</v>
      </c>
      <c r="D26">
        <v>0.67023815850249679</v>
      </c>
      <c r="E26">
        <v>0.63454985270749376</v>
      </c>
      <c r="F26">
        <v>0.65613285760144979</v>
      </c>
      <c r="G26">
        <v>0.83234884286783195</v>
      </c>
      <c r="H26">
        <v>0.73119297506384162</v>
      </c>
      <c r="I26">
        <v>0.64871368375095773</v>
      </c>
      <c r="J26">
        <v>0.65286856760373768</v>
      </c>
      <c r="K26">
        <v>0.65230054264609283</v>
      </c>
      <c r="L26">
        <v>0.68973544569349199</v>
      </c>
      <c r="M26">
        <v>0.58711746056492486</v>
      </c>
      <c r="N26">
        <v>0.53250854772474399</v>
      </c>
    </row>
    <row r="27" spans="1:14">
      <c r="A27" s="1" t="s">
        <v>0</v>
      </c>
      <c r="B27" s="1" t="s">
        <v>26</v>
      </c>
      <c r="C27">
        <v>0.82382399007632945</v>
      </c>
      <c r="D27">
        <v>0.66735457167807744</v>
      </c>
      <c r="E27">
        <v>0.62969554541525552</v>
      </c>
      <c r="F27">
        <v>0.65159889727917142</v>
      </c>
      <c r="G27">
        <v>0.8299853742737161</v>
      </c>
      <c r="H27">
        <v>0.72785607876169256</v>
      </c>
      <c r="I27">
        <v>0.64498479030541855</v>
      </c>
      <c r="J27">
        <v>0.64806139261154327</v>
      </c>
      <c r="K27">
        <v>0.64872521442207121</v>
      </c>
      <c r="L27">
        <v>0.68594218935113838</v>
      </c>
      <c r="M27">
        <v>0.58222210049085565</v>
      </c>
      <c r="N27">
        <v>0.52759905056076295</v>
      </c>
    </row>
    <row r="28" spans="1:14">
      <c r="A28" s="1" t="s">
        <v>0</v>
      </c>
      <c r="B28" s="1" t="s">
        <v>27</v>
      </c>
      <c r="C28">
        <v>0.82045521596234205</v>
      </c>
      <c r="D28">
        <v>0.66445353047747713</v>
      </c>
      <c r="E28">
        <v>0.6243573917451094</v>
      </c>
      <c r="F28">
        <v>0.64737473642416465</v>
      </c>
      <c r="G28">
        <v>0.8280762063941316</v>
      </c>
      <c r="H28">
        <v>0.72503426470724242</v>
      </c>
      <c r="I28">
        <v>0.64192526456500631</v>
      </c>
      <c r="J28">
        <v>0.64331386154435766</v>
      </c>
      <c r="K28">
        <v>0.64525291623341763</v>
      </c>
      <c r="L28">
        <v>0.68217717839262426</v>
      </c>
      <c r="M28">
        <v>0.5775991193852974</v>
      </c>
      <c r="N28">
        <v>0.52241101008575186</v>
      </c>
    </row>
    <row r="29" spans="1:14">
      <c r="A29" s="1" t="s">
        <v>0</v>
      </c>
      <c r="B29" s="1" t="s">
        <v>28</v>
      </c>
      <c r="C29">
        <v>0.8122321861718117</v>
      </c>
      <c r="D29">
        <v>0.65734568510265567</v>
      </c>
      <c r="E29">
        <v>0.61125763983782921</v>
      </c>
      <c r="F29">
        <v>0.63699818666310126</v>
      </c>
      <c r="G29">
        <v>0.82350362410474354</v>
      </c>
      <c r="H29">
        <v>0.71818780887319322</v>
      </c>
      <c r="I29">
        <v>0.63446431670928882</v>
      </c>
      <c r="J29">
        <v>0.6319146433928412</v>
      </c>
      <c r="K29">
        <v>0.63678788199283332</v>
      </c>
      <c r="L29">
        <v>0.67294790936794602</v>
      </c>
      <c r="M29">
        <v>0.56667804560295121</v>
      </c>
      <c r="N29">
        <v>0.51018476356751774</v>
      </c>
    </row>
    <row r="30" spans="1:14">
      <c r="A30" s="1" t="s">
        <v>0</v>
      </c>
      <c r="B30" s="1" t="s">
        <v>29</v>
      </c>
      <c r="C30">
        <v>0.79517566951164298</v>
      </c>
      <c r="D30">
        <v>0.64342146667476974</v>
      </c>
      <c r="E30">
        <v>0.58297063582236219</v>
      </c>
      <c r="F30">
        <v>0.61612583900148932</v>
      </c>
      <c r="G30">
        <v>0.81504334463751671</v>
      </c>
      <c r="H30">
        <v>0.70517889888312812</v>
      </c>
      <c r="I30">
        <v>0.62028662780584065</v>
      </c>
      <c r="J30">
        <v>0.60758126370129273</v>
      </c>
      <c r="K30">
        <v>0.62048070519750231</v>
      </c>
      <c r="L30">
        <v>0.65478245210189157</v>
      </c>
      <c r="M30">
        <v>0.54321668945436752</v>
      </c>
      <c r="N30">
        <v>0.48312898862990195</v>
      </c>
    </row>
    <row r="31" spans="1:14">
      <c r="A31" s="1" t="s">
        <v>0</v>
      </c>
      <c r="B31" s="1" t="s">
        <v>30</v>
      </c>
      <c r="C31">
        <v>0.75397860336747458</v>
      </c>
      <c r="D31">
        <v>0.61391358346206049</v>
      </c>
      <c r="E31">
        <v>0.51720883944601315</v>
      </c>
      <c r="F31">
        <v>0.58000452903190902</v>
      </c>
      <c r="G31">
        <v>0.80304342482780866</v>
      </c>
      <c r="H31">
        <v>0.68510929053989911</v>
      </c>
      <c r="I31">
        <v>0.60141491996423502</v>
      </c>
      <c r="J31">
        <v>0.56150750690798479</v>
      </c>
      <c r="K31">
        <v>0.58630081190835015</v>
      </c>
      <c r="L31">
        <v>0.61763324003296782</v>
      </c>
      <c r="M31">
        <v>0.50521871715844835</v>
      </c>
      <c r="N31">
        <v>0.42766844661637932</v>
      </c>
    </row>
    <row r="32" spans="1:14">
      <c r="A32" s="1" t="s">
        <v>31</v>
      </c>
      <c r="B32" s="1" t="s">
        <v>1</v>
      </c>
      <c r="C32">
        <v>1E-8</v>
      </c>
      <c r="D32">
        <v>4.3855699568969573E-5</v>
      </c>
      <c r="E32">
        <v>1E-8</v>
      </c>
      <c r="F32">
        <v>1E-8</v>
      </c>
      <c r="G32">
        <v>1E-8</v>
      </c>
      <c r="H32">
        <v>1E-8</v>
      </c>
      <c r="I32">
        <v>1E-8</v>
      </c>
      <c r="J32">
        <v>1E-8</v>
      </c>
      <c r="K32">
        <v>1E-8</v>
      </c>
      <c r="L32">
        <v>1E-8</v>
      </c>
      <c r="M32">
        <v>1E-8</v>
      </c>
      <c r="N32">
        <v>3.7704320584990855E-4</v>
      </c>
    </row>
    <row r="33" spans="1:14">
      <c r="A33" s="1" t="s">
        <v>31</v>
      </c>
      <c r="B33" s="1" t="s">
        <v>2</v>
      </c>
      <c r="C33">
        <v>1E-8</v>
      </c>
      <c r="D33">
        <v>1.966794015490817E-4</v>
      </c>
      <c r="E33">
        <v>1E-8</v>
      </c>
      <c r="F33">
        <v>1E-8</v>
      </c>
      <c r="G33">
        <v>9.5795460014987382E-4</v>
      </c>
      <c r="H33">
        <v>1.6396420931427005E-4</v>
      </c>
      <c r="I33">
        <v>1E-8</v>
      </c>
      <c r="J33">
        <v>1E-8</v>
      </c>
      <c r="K33">
        <v>8.2195095371379205E-5</v>
      </c>
      <c r="L33">
        <v>9.3437884338097062E-5</v>
      </c>
      <c r="M33">
        <v>1.6940014187740793E-4</v>
      </c>
      <c r="N33">
        <v>6.074989588440681E-4</v>
      </c>
    </row>
    <row r="34" spans="1:14">
      <c r="A34" s="1" t="s">
        <v>31</v>
      </c>
      <c r="B34" s="1" t="s">
        <v>3</v>
      </c>
      <c r="C34">
        <v>4.0781902468507546E-4</v>
      </c>
      <c r="D34">
        <v>3.9788304986613902E-4</v>
      </c>
      <c r="E34">
        <v>1.3932187042305614E-4</v>
      </c>
      <c r="F34">
        <v>4.7428010267893836E-5</v>
      </c>
      <c r="G34">
        <v>1.2645303834872539E-3</v>
      </c>
      <c r="H34">
        <v>3.9525504824575479E-4</v>
      </c>
      <c r="I34">
        <v>1.1608307678269947E-4</v>
      </c>
      <c r="J34">
        <v>1E-8</v>
      </c>
      <c r="K34">
        <v>2.6675083961433846E-4</v>
      </c>
      <c r="L34">
        <v>4.5298113539591625E-4</v>
      </c>
      <c r="M34">
        <v>6.7406147992990029E-4</v>
      </c>
      <c r="N34">
        <v>1.1030536843169563E-3</v>
      </c>
    </row>
    <row r="35" spans="1:14">
      <c r="A35" s="1" t="s">
        <v>31</v>
      </c>
      <c r="B35" s="1" t="s">
        <v>4</v>
      </c>
      <c r="C35">
        <v>1.6982879224226928E-3</v>
      </c>
      <c r="D35">
        <v>6.9202493466419116E-4</v>
      </c>
      <c r="E35">
        <v>9.7125054222144569E-4</v>
      </c>
      <c r="F35">
        <v>7.6560740454512533E-4</v>
      </c>
      <c r="G35">
        <v>1.7219612284169775E-3</v>
      </c>
      <c r="H35">
        <v>6.7562788364446602E-4</v>
      </c>
      <c r="I35">
        <v>2.7055600978304284E-4</v>
      </c>
      <c r="J35">
        <v>1.823594524136347E-3</v>
      </c>
      <c r="K35">
        <v>5.446603489219795E-4</v>
      </c>
      <c r="L35">
        <v>8.477652850079427E-4</v>
      </c>
      <c r="M35">
        <v>1.4380911104746553E-3</v>
      </c>
      <c r="N35">
        <v>1.8168551453274367E-3</v>
      </c>
    </row>
    <row r="36" spans="1:14">
      <c r="A36" s="1" t="s">
        <v>31</v>
      </c>
      <c r="B36" s="1" t="s">
        <v>5</v>
      </c>
      <c r="C36">
        <v>2.7534265576980607E-3</v>
      </c>
      <c r="D36">
        <v>1.0722411722361208E-3</v>
      </c>
      <c r="E36">
        <v>1.6608416881457651E-3</v>
      </c>
      <c r="F36">
        <v>1.1916845100311676E-3</v>
      </c>
      <c r="G36">
        <v>2.1333857405753452E-3</v>
      </c>
      <c r="H36">
        <v>1.0062291708169784E-3</v>
      </c>
      <c r="I36">
        <v>4.507637888870326E-4</v>
      </c>
      <c r="J36">
        <v>2.4798474769455871E-3</v>
      </c>
      <c r="K36">
        <v>9.1804723850762756E-4</v>
      </c>
      <c r="L36">
        <v>1.2942921866474404E-3</v>
      </c>
      <c r="M36">
        <v>2.2795852645273867E-3</v>
      </c>
      <c r="N36">
        <v>2.5850699258747117E-3</v>
      </c>
    </row>
    <row r="37" spans="1:14">
      <c r="A37" s="1" t="s">
        <v>31</v>
      </c>
      <c r="B37" s="1" t="s">
        <v>6</v>
      </c>
      <c r="C37">
        <v>3.9926494047247303E-3</v>
      </c>
      <c r="D37">
        <v>1.5597117897550557E-3</v>
      </c>
      <c r="E37">
        <v>2.3827747675380252E-3</v>
      </c>
      <c r="F37">
        <v>1.6706619147412981E-3</v>
      </c>
      <c r="G37">
        <v>2.7975597190386036E-3</v>
      </c>
      <c r="H37">
        <v>1.4514822275705462E-3</v>
      </c>
      <c r="I37">
        <v>6.5471959410728843E-4</v>
      </c>
      <c r="J37">
        <v>3.2638266821289124E-3</v>
      </c>
      <c r="K37">
        <v>1.4041010690834339E-3</v>
      </c>
      <c r="L37">
        <v>1.8491989355276627E-3</v>
      </c>
      <c r="M37">
        <v>3.4277201147003213E-3</v>
      </c>
      <c r="N37">
        <v>3.8766122684256326E-3</v>
      </c>
    </row>
    <row r="38" spans="1:14">
      <c r="A38" s="1" t="s">
        <v>31</v>
      </c>
      <c r="B38" s="1" t="s">
        <v>7</v>
      </c>
      <c r="C38">
        <v>5.3208259322326118E-3</v>
      </c>
      <c r="D38">
        <v>2.2116972770442776E-3</v>
      </c>
      <c r="E38">
        <v>3.2305858059831099E-3</v>
      </c>
      <c r="F38">
        <v>2.2738270964820025E-3</v>
      </c>
      <c r="G38">
        <v>3.6439417764195891E-3</v>
      </c>
      <c r="H38">
        <v>2.0142448963828357E-3</v>
      </c>
      <c r="I38">
        <v>8.9463067034146527E-4</v>
      </c>
      <c r="J38">
        <v>4.3493083994265097E-3</v>
      </c>
      <c r="K38">
        <v>2.0193545317722852E-3</v>
      </c>
      <c r="L38">
        <v>2.4694044487728597E-3</v>
      </c>
      <c r="M38">
        <v>4.9707197766016399E-3</v>
      </c>
      <c r="N38">
        <v>5.9141399448543654E-3</v>
      </c>
    </row>
    <row r="39" spans="1:14">
      <c r="A39" s="1" t="s">
        <v>31</v>
      </c>
      <c r="B39" s="1" t="s">
        <v>8</v>
      </c>
      <c r="C39">
        <v>6.7514544882130781E-3</v>
      </c>
      <c r="D39">
        <v>2.87882238142232E-3</v>
      </c>
      <c r="E39">
        <v>4.0245878149360792E-3</v>
      </c>
      <c r="F39">
        <v>2.8328324995622006E-3</v>
      </c>
      <c r="G39">
        <v>4.3730427136205452E-3</v>
      </c>
      <c r="H39">
        <v>2.5722590892134616E-3</v>
      </c>
      <c r="I39">
        <v>1.1413181131703454E-3</v>
      </c>
      <c r="J39">
        <v>5.2806937182093734E-3</v>
      </c>
      <c r="K39">
        <v>2.6674272260594047E-3</v>
      </c>
      <c r="L39">
        <v>3.0818928428490546E-3</v>
      </c>
      <c r="M39">
        <v>6.471275862363725E-3</v>
      </c>
      <c r="N39">
        <v>7.9143260286894928E-3</v>
      </c>
    </row>
    <row r="40" spans="1:14">
      <c r="A40" s="1" t="s">
        <v>31</v>
      </c>
      <c r="B40" s="1" t="s">
        <v>9</v>
      </c>
      <c r="C40">
        <v>8.0800425795025544E-3</v>
      </c>
      <c r="D40">
        <v>3.4806703644418482E-3</v>
      </c>
      <c r="E40">
        <v>4.7351898349686575E-3</v>
      </c>
      <c r="F40">
        <v>3.3528336718988126E-3</v>
      </c>
      <c r="G40">
        <v>4.9029410146118743E-3</v>
      </c>
      <c r="H40">
        <v>3.0760168596866548E-3</v>
      </c>
      <c r="I40">
        <v>1.3945635377315853E-3</v>
      </c>
      <c r="J40">
        <v>6.0282188745180041E-3</v>
      </c>
      <c r="K40">
        <v>3.303457992697289E-3</v>
      </c>
      <c r="L40">
        <v>3.6713199326340999E-3</v>
      </c>
      <c r="M40">
        <v>7.8368633848332828E-3</v>
      </c>
      <c r="N40">
        <v>9.6136081559531194E-3</v>
      </c>
    </row>
    <row r="41" spans="1:14">
      <c r="A41" s="1" t="s">
        <v>31</v>
      </c>
      <c r="B41" s="1" t="s">
        <v>10</v>
      </c>
      <c r="C41">
        <v>1.0348817033302003E-2</v>
      </c>
      <c r="D41">
        <v>4.3236656633377796E-3</v>
      </c>
      <c r="E41">
        <v>5.9071638805789674E-3</v>
      </c>
      <c r="F41">
        <v>4.2642567891327306E-3</v>
      </c>
      <c r="G41">
        <v>5.1810321338044375E-3</v>
      </c>
      <c r="H41">
        <v>3.8022224153089947E-3</v>
      </c>
      <c r="I41">
        <v>1.9280429905778336E-3</v>
      </c>
      <c r="J41">
        <v>6.8948951636802775E-3</v>
      </c>
      <c r="K41">
        <v>4.4027835352773628E-3</v>
      </c>
      <c r="L41">
        <v>4.6984292378327089E-3</v>
      </c>
      <c r="M41">
        <v>9.7122655659991047E-3</v>
      </c>
      <c r="N41">
        <v>1.1284424661764127E-2</v>
      </c>
    </row>
    <row r="42" spans="1:14">
      <c r="A42" s="1" t="s">
        <v>31</v>
      </c>
      <c r="B42" s="1" t="s">
        <v>11</v>
      </c>
      <c r="C42">
        <v>7.0036660682548874E-3</v>
      </c>
      <c r="D42">
        <v>2.7104777235827477E-3</v>
      </c>
      <c r="E42">
        <v>4.1424071923514298E-3</v>
      </c>
      <c r="F42">
        <v>3.0603483370718471E-3</v>
      </c>
      <c r="G42">
        <v>3.5280950202775589E-3</v>
      </c>
      <c r="H42">
        <v>2.517458409473853E-3</v>
      </c>
      <c r="I42">
        <v>1.4253986148371227E-3</v>
      </c>
      <c r="J42">
        <v>4.7804857055722683E-3</v>
      </c>
      <c r="K42">
        <v>2.8709676237570446E-3</v>
      </c>
      <c r="L42">
        <v>3.3534077106575195E-3</v>
      </c>
      <c r="M42">
        <v>6.1335352437926404E-3</v>
      </c>
      <c r="N42">
        <v>6.2630012982334829E-3</v>
      </c>
    </row>
    <row r="43" spans="1:14">
      <c r="A43" s="1" t="s">
        <v>31</v>
      </c>
      <c r="B43" s="1" t="s">
        <v>12</v>
      </c>
      <c r="C43">
        <v>6.1101895709681029E-3</v>
      </c>
      <c r="D43">
        <v>2.47737911881122E-3</v>
      </c>
      <c r="E43">
        <v>3.6840049456741664E-3</v>
      </c>
      <c r="F43">
        <v>2.704033266209722E-3</v>
      </c>
      <c r="G43">
        <v>3.6282121454071776E-3</v>
      </c>
      <c r="H43">
        <v>2.3159117109932061E-3</v>
      </c>
      <c r="I43">
        <v>1.1951251904561051E-3</v>
      </c>
      <c r="J43">
        <v>4.5818239065876726E-3</v>
      </c>
      <c r="K43">
        <v>2.4738404406085151E-3</v>
      </c>
      <c r="L43">
        <v>2.9502356261627361E-3</v>
      </c>
      <c r="M43">
        <v>5.6683136147845396E-3</v>
      </c>
      <c r="N43">
        <v>6.1165513890655008E-3</v>
      </c>
    </row>
    <row r="44" spans="1:14">
      <c r="A44" s="1" t="s">
        <v>31</v>
      </c>
      <c r="B44" s="1" t="s">
        <v>13</v>
      </c>
      <c r="C44">
        <v>6.2334544393410777E-3</v>
      </c>
      <c r="D44">
        <v>2.5455829550397628E-3</v>
      </c>
      <c r="E44">
        <v>3.7557854352846831E-3</v>
      </c>
      <c r="F44">
        <v>2.7673296256713479E-3</v>
      </c>
      <c r="G44">
        <v>3.7599673757367879E-3</v>
      </c>
      <c r="H44">
        <v>2.3988821432168236E-3</v>
      </c>
      <c r="I44">
        <v>1.2279298773258645E-3</v>
      </c>
      <c r="J44">
        <v>4.7348941289003122E-3</v>
      </c>
      <c r="K44">
        <v>2.5431748211340532E-3</v>
      </c>
      <c r="L44">
        <v>3.01881234815178E-3</v>
      </c>
      <c r="M44">
        <v>5.8977865206527522E-3</v>
      </c>
      <c r="N44">
        <v>6.470782953232208E-3</v>
      </c>
    </row>
    <row r="45" spans="1:14">
      <c r="A45" s="1" t="s">
        <v>31</v>
      </c>
      <c r="B45" s="1" t="s">
        <v>14</v>
      </c>
      <c r="C45">
        <v>5.9773151934912243E-3</v>
      </c>
      <c r="D45">
        <v>2.4360269649981729E-3</v>
      </c>
      <c r="E45">
        <v>3.6205182358141465E-3</v>
      </c>
      <c r="F45">
        <v>2.6715031132049411E-3</v>
      </c>
      <c r="G45">
        <v>3.9370923087383661E-3</v>
      </c>
      <c r="H45">
        <v>2.4263082392666081E-3</v>
      </c>
      <c r="I45">
        <v>1.1842315313679089E-3</v>
      </c>
      <c r="J45">
        <v>4.8816072711167519E-3</v>
      </c>
      <c r="K45">
        <v>2.4303594572567082E-3</v>
      </c>
      <c r="L45">
        <v>2.9114914894931361E-3</v>
      </c>
      <c r="M45">
        <v>6.0893438194848885E-3</v>
      </c>
      <c r="N45">
        <v>6.8926127975978968E-3</v>
      </c>
    </row>
    <row r="46" spans="1:14">
      <c r="A46" s="1" t="s">
        <v>31</v>
      </c>
      <c r="B46" s="1" t="s">
        <v>15</v>
      </c>
      <c r="C46">
        <v>5.8959608614252727E-3</v>
      </c>
      <c r="D46">
        <v>2.4120652608662215E-3</v>
      </c>
      <c r="E46">
        <v>3.584594366168889E-3</v>
      </c>
      <c r="F46">
        <v>2.6594147189207993E-3</v>
      </c>
      <c r="G46">
        <v>3.353521688402597E-3</v>
      </c>
      <c r="H46">
        <v>2.165146370160772E-3</v>
      </c>
      <c r="I46">
        <v>1.1800808534621458E-3</v>
      </c>
      <c r="J46">
        <v>4.2462806405994839E-3</v>
      </c>
      <c r="K46">
        <v>2.4031929516133443E-3</v>
      </c>
      <c r="L46">
        <v>2.89583677363225E-3</v>
      </c>
      <c r="M46">
        <v>5.1472405837077991E-3</v>
      </c>
      <c r="N46">
        <v>5.2363087891510582E-3</v>
      </c>
    </row>
    <row r="47" spans="1:14">
      <c r="A47" s="1" t="s">
        <v>31</v>
      </c>
      <c r="B47" s="1" t="s">
        <v>16</v>
      </c>
      <c r="C47">
        <v>5.8120916420020506E-3</v>
      </c>
      <c r="D47">
        <v>2.379308026394081E-3</v>
      </c>
      <c r="E47">
        <v>3.5451520296804115E-3</v>
      </c>
      <c r="F47">
        <v>2.6316750636275819E-3</v>
      </c>
      <c r="G47">
        <v>3.6431789681647714E-3</v>
      </c>
      <c r="H47">
        <v>2.2715103188937279E-3</v>
      </c>
      <c r="I47">
        <v>1.1700566219606744E-3</v>
      </c>
      <c r="J47">
        <v>4.5323971895467651E-3</v>
      </c>
      <c r="K47">
        <v>2.3704750111413473E-3</v>
      </c>
      <c r="L47">
        <v>2.8647158865592092E-3</v>
      </c>
      <c r="M47">
        <v>5.5528822959741335E-3</v>
      </c>
      <c r="N47">
        <v>5.9829526605715373E-3</v>
      </c>
    </row>
    <row r="48" spans="1:14">
      <c r="A48" s="1" t="s">
        <v>31</v>
      </c>
      <c r="B48" s="1" t="s">
        <v>17</v>
      </c>
      <c r="C48">
        <v>5.7965276027526743E-3</v>
      </c>
      <c r="D48">
        <v>2.3776879702564289E-3</v>
      </c>
      <c r="E48">
        <v>3.5403870029840009E-3</v>
      </c>
      <c r="F48">
        <v>2.6366590541087266E-3</v>
      </c>
      <c r="G48">
        <v>3.9125573905568842E-3</v>
      </c>
      <c r="H48">
        <v>2.382752661153838E-3</v>
      </c>
      <c r="I48">
        <v>1.1719682810982907E-3</v>
      </c>
      <c r="J48">
        <v>4.8063726395632007E-3</v>
      </c>
      <c r="K48">
        <v>2.3692910178467873E-3</v>
      </c>
      <c r="L48">
        <v>2.8685492413892777E-3</v>
      </c>
      <c r="M48">
        <v>5.9386874625408049E-3</v>
      </c>
      <c r="N48">
        <v>6.6450388501728833E-3</v>
      </c>
    </row>
    <row r="49" spans="1:14">
      <c r="A49" s="1" t="s">
        <v>31</v>
      </c>
      <c r="B49" s="1" t="s">
        <v>18</v>
      </c>
      <c r="C49">
        <v>5.6111756942582034E-3</v>
      </c>
      <c r="D49">
        <v>2.3014694999625171E-3</v>
      </c>
      <c r="E49">
        <v>3.4471757079706056E-3</v>
      </c>
      <c r="F49">
        <v>2.5736968472180816E-3</v>
      </c>
      <c r="G49">
        <v>3.2802623775125134E-3</v>
      </c>
      <c r="H49">
        <v>2.087806219765123E-3</v>
      </c>
      <c r="I49">
        <v>1.1428038970532769E-3</v>
      </c>
      <c r="J49">
        <v>4.1123997618126755E-3</v>
      </c>
      <c r="K49">
        <v>2.2919174243023273E-3</v>
      </c>
      <c r="L49">
        <v>2.8012360563700847E-3</v>
      </c>
      <c r="M49">
        <v>4.9135097991734886E-3</v>
      </c>
      <c r="N49">
        <v>4.919718882828202E-3</v>
      </c>
    </row>
    <row r="50" spans="1:14">
      <c r="A50" s="1" t="s">
        <v>31</v>
      </c>
      <c r="B50" s="1" t="s">
        <v>19</v>
      </c>
      <c r="C50">
        <v>5.5654071640583299E-3</v>
      </c>
      <c r="D50">
        <v>2.281991301369021E-3</v>
      </c>
      <c r="E50">
        <v>3.4276275675015865E-3</v>
      </c>
      <c r="F50">
        <v>2.5624857844253122E-3</v>
      </c>
      <c r="G50">
        <v>3.5632483022556946E-3</v>
      </c>
      <c r="H50">
        <v>2.1977121634607793E-3</v>
      </c>
      <c r="I50">
        <v>1.1367299628435609E-3</v>
      </c>
      <c r="J50">
        <v>4.3962355087032784E-3</v>
      </c>
      <c r="K50">
        <v>2.2822360259712499E-3</v>
      </c>
      <c r="L50">
        <v>2.7949374613321365E-3</v>
      </c>
      <c r="M50">
        <v>5.3172857817106699E-3</v>
      </c>
      <c r="N50">
        <v>5.5705897510303906E-3</v>
      </c>
    </row>
    <row r="51" spans="1:14">
      <c r="A51" s="1" t="s">
        <v>31</v>
      </c>
      <c r="B51" s="1" t="s">
        <v>20</v>
      </c>
      <c r="C51">
        <v>5.5239444636811085E-3</v>
      </c>
      <c r="D51">
        <v>2.2515018113726968E-3</v>
      </c>
      <c r="E51">
        <v>3.4155082235307571E-3</v>
      </c>
      <c r="F51">
        <v>2.5555439394503196E-3</v>
      </c>
      <c r="G51">
        <v>3.6938764081647919E-3</v>
      </c>
      <c r="H51">
        <v>2.2602942661750125E-3</v>
      </c>
      <c r="I51">
        <v>1.1204600746409772E-3</v>
      </c>
      <c r="J51">
        <v>4.5229893400911634E-3</v>
      </c>
      <c r="K51">
        <v>2.2909717470059252E-3</v>
      </c>
      <c r="L51">
        <v>2.8112125841405215E-3</v>
      </c>
      <c r="M51">
        <v>5.479731580099379E-3</v>
      </c>
      <c r="N51">
        <v>5.7084635968911246E-3</v>
      </c>
    </row>
    <row r="52" spans="1:14">
      <c r="A52" s="1" t="s">
        <v>31</v>
      </c>
      <c r="B52" s="1" t="s">
        <v>21</v>
      </c>
      <c r="C52">
        <v>5.4248945022045943E-3</v>
      </c>
      <c r="D52">
        <v>2.2074994018774822E-3</v>
      </c>
      <c r="E52">
        <v>3.3636654315112361E-3</v>
      </c>
      <c r="F52">
        <v>2.5167944206981423E-3</v>
      </c>
      <c r="G52">
        <v>3.6853281410716603E-3</v>
      </c>
      <c r="H52">
        <v>2.240558815512233E-3</v>
      </c>
      <c r="I52">
        <v>1.1016146722874799E-3</v>
      </c>
      <c r="J52">
        <v>4.4969638738422439E-3</v>
      </c>
      <c r="K52">
        <v>2.2503696389976381E-3</v>
      </c>
      <c r="L52">
        <v>2.776996257561165E-3</v>
      </c>
      <c r="M52">
        <v>5.4273967638722503E-3</v>
      </c>
      <c r="N52">
        <v>5.6212259910571397E-3</v>
      </c>
    </row>
    <row r="53" spans="1:14">
      <c r="A53" s="1" t="s">
        <v>31</v>
      </c>
      <c r="B53" s="1" t="s">
        <v>22</v>
      </c>
      <c r="C53">
        <v>5.2110722797088166E-3</v>
      </c>
      <c r="D53">
        <v>2.1239510334230579E-3</v>
      </c>
      <c r="E53">
        <v>3.2378207584812298E-3</v>
      </c>
      <c r="F53">
        <v>2.4288726007009281E-3</v>
      </c>
      <c r="G53">
        <v>3.5044208033498331E-3</v>
      </c>
      <c r="H53">
        <v>2.1157429008068621E-3</v>
      </c>
      <c r="I53">
        <v>1.0683775615734534E-3</v>
      </c>
      <c r="J53">
        <v>4.271217750707372E-3</v>
      </c>
      <c r="K53">
        <v>2.1407721589336683E-3</v>
      </c>
      <c r="L53">
        <v>2.6646508844074494E-3</v>
      </c>
      <c r="M53">
        <v>5.0890950165194534E-3</v>
      </c>
      <c r="N53">
        <v>5.2596373597702363E-3</v>
      </c>
    </row>
    <row r="54" spans="1:14">
      <c r="A54" s="1" t="s">
        <v>31</v>
      </c>
      <c r="B54" s="1" t="s">
        <v>23</v>
      </c>
      <c r="C54">
        <v>5.0992217591331627E-3</v>
      </c>
      <c r="D54">
        <v>2.0740018199518501E-3</v>
      </c>
      <c r="E54">
        <v>3.1720545085435494E-3</v>
      </c>
      <c r="F54">
        <v>2.3802119531595167E-3</v>
      </c>
      <c r="G54">
        <v>3.4487363374076934E-3</v>
      </c>
      <c r="H54">
        <v>2.0722497111093389E-3</v>
      </c>
      <c r="I54">
        <v>1.0455581743186346E-3</v>
      </c>
      <c r="J54">
        <v>4.1936686661194211E-3</v>
      </c>
      <c r="K54">
        <v>2.0894731866956521E-3</v>
      </c>
      <c r="L54">
        <v>2.6137968606935865E-3</v>
      </c>
      <c r="M54">
        <v>4.9737438649895332E-3</v>
      </c>
      <c r="N54">
        <v>5.1298595935380361E-3</v>
      </c>
    </row>
    <row r="55" spans="1:14">
      <c r="A55" s="1" t="s">
        <v>31</v>
      </c>
      <c r="B55" s="1" t="s">
        <v>24</v>
      </c>
      <c r="C55">
        <v>5.0519900618062703E-3</v>
      </c>
      <c r="D55">
        <v>2.0509959387245997E-3</v>
      </c>
      <c r="E55">
        <v>3.1392018907233804E-3</v>
      </c>
      <c r="F55">
        <v>2.3517214839181263E-3</v>
      </c>
      <c r="G55">
        <v>3.4083642217758716E-3</v>
      </c>
      <c r="H55">
        <v>2.0461305608343926E-3</v>
      </c>
      <c r="I55">
        <v>1.0323277976040707E-3</v>
      </c>
      <c r="J55">
        <v>4.1467150220141497E-3</v>
      </c>
      <c r="K55">
        <v>2.0632919134915837E-3</v>
      </c>
      <c r="L55">
        <v>2.5829108366565291E-3</v>
      </c>
      <c r="M55">
        <v>4.9079763195766955E-3</v>
      </c>
      <c r="N55">
        <v>5.0650703958151017E-3</v>
      </c>
    </row>
    <row r="56" spans="1:14">
      <c r="A56" s="1" t="s">
        <v>31</v>
      </c>
      <c r="B56" s="1" t="s">
        <v>25</v>
      </c>
      <c r="C56">
        <v>4.8915415506050088E-3</v>
      </c>
      <c r="D56">
        <v>1.9663329077924878E-3</v>
      </c>
      <c r="E56">
        <v>3.0254695347992364E-3</v>
      </c>
      <c r="F56">
        <v>2.2549419008119432E-3</v>
      </c>
      <c r="G56">
        <v>3.2742841484068273E-3</v>
      </c>
      <c r="H56">
        <v>1.9569640315700684E-3</v>
      </c>
      <c r="I56">
        <v>9.8464301727494786E-4</v>
      </c>
      <c r="J56">
        <v>3.9836722343586494E-3</v>
      </c>
      <c r="K56">
        <v>1.9766560251064489E-3</v>
      </c>
      <c r="L56">
        <v>2.483959381146825E-3</v>
      </c>
      <c r="M56">
        <v>4.6903988250363545E-3</v>
      </c>
      <c r="N56">
        <v>4.847161625193476E-3</v>
      </c>
    </row>
    <row r="57" spans="1:14">
      <c r="A57" s="1" t="s">
        <v>31</v>
      </c>
      <c r="B57" s="1" t="s">
        <v>26</v>
      </c>
      <c r="C57">
        <v>4.7463774426098528E-3</v>
      </c>
      <c r="D57">
        <v>1.8729135185223615E-3</v>
      </c>
      <c r="E57">
        <v>2.8979088234951603E-3</v>
      </c>
      <c r="F57">
        <v>2.1297046038077734E-3</v>
      </c>
      <c r="G57">
        <v>3.0652913077392359E-3</v>
      </c>
      <c r="H57">
        <v>1.8430657681214573E-3</v>
      </c>
      <c r="I57">
        <v>9.2159465666712928E-4</v>
      </c>
      <c r="J57">
        <v>3.771990378505972E-3</v>
      </c>
      <c r="K57">
        <v>1.8792851582291167E-3</v>
      </c>
      <c r="L57">
        <v>2.3556371246098245E-3</v>
      </c>
      <c r="M57">
        <v>4.4210580104997533E-3</v>
      </c>
      <c r="N57">
        <v>4.6177145984336102E-3</v>
      </c>
    </row>
    <row r="58" spans="1:14">
      <c r="A58" s="1" t="s">
        <v>31</v>
      </c>
      <c r="B58" s="1" t="s">
        <v>27</v>
      </c>
      <c r="C58">
        <v>4.192953439004601E-3</v>
      </c>
      <c r="D58">
        <v>1.5583000481228424E-3</v>
      </c>
      <c r="E58">
        <v>2.4739874871315569E-3</v>
      </c>
      <c r="F58">
        <v>1.7439844604151006E-3</v>
      </c>
      <c r="G58">
        <v>2.5005189176336164E-3</v>
      </c>
      <c r="H58">
        <v>1.4945287197832607E-3</v>
      </c>
      <c r="I58">
        <v>7.307900041696317E-4</v>
      </c>
      <c r="J58">
        <v>3.1527055810778096E-3</v>
      </c>
      <c r="K58">
        <v>1.5542678306398406E-3</v>
      </c>
      <c r="L58">
        <v>1.958944825359053E-3</v>
      </c>
      <c r="M58">
        <v>3.6206974268440267E-3</v>
      </c>
      <c r="N58">
        <v>3.8639097449948874E-3</v>
      </c>
    </row>
    <row r="59" spans="1:14">
      <c r="A59" s="1" t="s">
        <v>31</v>
      </c>
      <c r="B59" s="1" t="s">
        <v>28</v>
      </c>
      <c r="C59">
        <v>3.1827808073787243E-3</v>
      </c>
      <c r="D59">
        <v>9.9137890725782855E-4</v>
      </c>
      <c r="E59">
        <v>1.650618431987559E-3</v>
      </c>
      <c r="F59">
        <v>9.3938582447333058E-4</v>
      </c>
      <c r="G59">
        <v>1.1734020352235659E-3</v>
      </c>
      <c r="H59">
        <v>7.5105894969184196E-4</v>
      </c>
      <c r="I59">
        <v>3.0920842109038229E-4</v>
      </c>
      <c r="J59">
        <v>1.7785661844557737E-3</v>
      </c>
      <c r="K59">
        <v>9.6636015691612006E-4</v>
      </c>
      <c r="L59">
        <v>1.1958282911191027E-3</v>
      </c>
      <c r="M59">
        <v>1.7959384858052432E-3</v>
      </c>
      <c r="N59">
        <v>2.3209697044704091E-3</v>
      </c>
    </row>
    <row r="60" spans="1:14">
      <c r="A60" s="1" t="s">
        <v>31</v>
      </c>
      <c r="B60" s="1" t="s">
        <v>29</v>
      </c>
      <c r="C60">
        <v>1.248896194680399E-3</v>
      </c>
      <c r="D60">
        <v>4.9356126626887347E-5</v>
      </c>
      <c r="E60">
        <v>2.1828260483340188E-4</v>
      </c>
      <c r="F60">
        <v>1E-8</v>
      </c>
      <c r="G60">
        <v>1E-8</v>
      </c>
      <c r="H60">
        <v>1E-8</v>
      </c>
      <c r="I60">
        <v>1E-8</v>
      </c>
      <c r="J60">
        <v>1E-8</v>
      </c>
      <c r="K60">
        <v>1E-8</v>
      </c>
      <c r="L60">
        <v>1E-8</v>
      </c>
      <c r="M60">
        <v>1E-8</v>
      </c>
      <c r="N60">
        <v>1.2833632221448282E-4</v>
      </c>
    </row>
    <row r="61" spans="1:14">
      <c r="A61" s="1" t="s">
        <v>31</v>
      </c>
      <c r="B61" s="1" t="s">
        <v>30</v>
      </c>
      <c r="C61">
        <v>1E-8</v>
      </c>
      <c r="D61">
        <v>1E-8</v>
      </c>
      <c r="E61">
        <v>1E-8</v>
      </c>
      <c r="F61">
        <v>1E-8</v>
      </c>
      <c r="G61">
        <v>1E-8</v>
      </c>
      <c r="H61">
        <v>1E-8</v>
      </c>
      <c r="I61">
        <v>1E-8</v>
      </c>
      <c r="J61">
        <v>1E-8</v>
      </c>
      <c r="K61">
        <v>1E-8</v>
      </c>
      <c r="L61">
        <v>1E-8</v>
      </c>
      <c r="M61">
        <v>1E-8</v>
      </c>
      <c r="N61">
        <v>1E-8</v>
      </c>
    </row>
    <row r="62" spans="1:14">
      <c r="A62" s="1" t="s">
        <v>31</v>
      </c>
      <c r="B62" s="1" t="s">
        <v>32</v>
      </c>
      <c r="C62">
        <v>0.24523110795021424</v>
      </c>
      <c r="D62">
        <v>0.59893435713377341</v>
      </c>
      <c r="E62">
        <v>0.78302805165308975</v>
      </c>
      <c r="F62">
        <v>0.17107067623588071</v>
      </c>
      <c r="G62">
        <v>0.68647103258509723</v>
      </c>
      <c r="H62">
        <v>0.42756447778613033</v>
      </c>
      <c r="I62">
        <v>3.133283970295065E-2</v>
      </c>
      <c r="J62">
        <v>1.0977601330409565</v>
      </c>
      <c r="K62">
        <v>6.5702254152325987E-2</v>
      </c>
      <c r="L62">
        <v>0.73083058964134828</v>
      </c>
      <c r="M62">
        <v>1.1607594317838035</v>
      </c>
      <c r="N62">
        <v>1.1486208100038473</v>
      </c>
    </row>
    <row r="63" spans="1:14">
      <c r="A63" s="1" t="s">
        <v>33</v>
      </c>
      <c r="B63" s="1" t="s">
        <v>1</v>
      </c>
      <c r="C63">
        <v>3.8693328849871765E-7</v>
      </c>
      <c r="D63">
        <v>1.3500982239291652E-5</v>
      </c>
      <c r="E63">
        <v>6.7812233353917346E-7</v>
      </c>
      <c r="F63">
        <v>1.0931758577097551E-6</v>
      </c>
      <c r="G63">
        <v>2.1085909218135398E-5</v>
      </c>
      <c r="H63">
        <v>2.1391715428499966E-5</v>
      </c>
      <c r="I63">
        <v>5.5070116574950452E-6</v>
      </c>
      <c r="J63">
        <v>1.0299676246632649E-6</v>
      </c>
      <c r="K63">
        <v>5.2633826792093669E-6</v>
      </c>
      <c r="L63">
        <v>7.4256834900227758E-6</v>
      </c>
      <c r="M63">
        <v>1.6185459653212948E-5</v>
      </c>
      <c r="N63">
        <v>2.3680828656113183E-5</v>
      </c>
    </row>
    <row r="64" spans="1:14">
      <c r="A64" s="1" t="s">
        <v>33</v>
      </c>
      <c r="B64" s="1" t="s">
        <v>2</v>
      </c>
      <c r="C64">
        <v>5.0285405981779262E-7</v>
      </c>
      <c r="D64">
        <v>2.9947790336727219E-5</v>
      </c>
      <c r="E64">
        <v>1.0577555412865818E-6</v>
      </c>
      <c r="F64">
        <v>1.65608054284387E-6</v>
      </c>
      <c r="G64">
        <v>4.2274654851456625E-5</v>
      </c>
      <c r="H64">
        <v>4.100848824670567E-5</v>
      </c>
      <c r="I64">
        <v>1.2053012080012513E-5</v>
      </c>
      <c r="J64">
        <v>1.0506214884913758E-6</v>
      </c>
      <c r="K64">
        <v>1.3291833453889568E-5</v>
      </c>
      <c r="L64">
        <v>1.2497955796494359E-5</v>
      </c>
      <c r="M64">
        <v>2.171218991072777E-5</v>
      </c>
      <c r="N64">
        <v>4.9171846593113722E-5</v>
      </c>
    </row>
    <row r="65" spans="1:14">
      <c r="A65" s="1" t="s">
        <v>33</v>
      </c>
      <c r="B65" s="1" t="s">
        <v>3</v>
      </c>
      <c r="C65">
        <v>1.1668950979563761E-6</v>
      </c>
      <c r="D65">
        <v>7.2332057749916175E-5</v>
      </c>
      <c r="E65">
        <v>2.6056715740400667E-6</v>
      </c>
      <c r="F65">
        <v>4.5444020575194068E-6</v>
      </c>
      <c r="G65">
        <v>9.2878924498933477E-4</v>
      </c>
      <c r="H65">
        <v>1.6573212514261603E-4</v>
      </c>
      <c r="I65">
        <v>5.1649423940283946E-5</v>
      </c>
      <c r="J65">
        <v>1.6549596045643715E-6</v>
      </c>
      <c r="K65">
        <v>5.0211504618591573E-5</v>
      </c>
      <c r="L65">
        <v>6.6710285996407536E-5</v>
      </c>
      <c r="M65">
        <v>1.0550057819142848E-4</v>
      </c>
      <c r="N65">
        <v>1.0073950615366243E-4</v>
      </c>
    </row>
    <row r="66" spans="1:14">
      <c r="A66" s="1" t="s">
        <v>33</v>
      </c>
      <c r="B66" s="1" t="s">
        <v>4</v>
      </c>
      <c r="C66">
        <v>5.5382905565328602E-5</v>
      </c>
      <c r="D66">
        <v>1.5361618552090352E-4</v>
      </c>
      <c r="E66">
        <v>2.9844227227891441E-5</v>
      </c>
      <c r="F66">
        <v>4.6412378985899509E-5</v>
      </c>
      <c r="G66">
        <v>1.8259829363862932E-3</v>
      </c>
      <c r="H66">
        <v>4.3576791149646282E-4</v>
      </c>
      <c r="I66">
        <v>2.3478499283242511E-4</v>
      </c>
      <c r="J66">
        <v>3.0617428733076502E-6</v>
      </c>
      <c r="K66">
        <v>1.4260901500882996E-4</v>
      </c>
      <c r="L66">
        <v>2.7975703967948116E-4</v>
      </c>
      <c r="M66">
        <v>4.2794302422639364E-4</v>
      </c>
      <c r="N66">
        <v>1.9733919442822955E-4</v>
      </c>
    </row>
    <row r="67" spans="1:14">
      <c r="A67" s="1" t="s">
        <v>33</v>
      </c>
      <c r="B67" s="1" t="s">
        <v>5</v>
      </c>
      <c r="C67">
        <v>2.4423180735032047E-4</v>
      </c>
      <c r="D67">
        <v>2.8327286733962801E-4</v>
      </c>
      <c r="E67">
        <v>1.9362611694622611E-4</v>
      </c>
      <c r="F67">
        <v>5.5244595020912757E-4</v>
      </c>
      <c r="G67">
        <v>2.9109590854489824E-3</v>
      </c>
      <c r="H67">
        <v>8.5679600854015041E-4</v>
      </c>
      <c r="I67">
        <v>5.6330519112367044E-4</v>
      </c>
      <c r="J67">
        <v>8.6531302890591546E-4</v>
      </c>
      <c r="K67">
        <v>3.0698126515926949E-4</v>
      </c>
      <c r="L67">
        <v>6.1593371727579273E-4</v>
      </c>
      <c r="M67">
        <v>1.0546332444415487E-3</v>
      </c>
      <c r="N67">
        <v>3.5987853168452285E-4</v>
      </c>
    </row>
    <row r="68" spans="1:14">
      <c r="A68" s="1" t="s">
        <v>33</v>
      </c>
      <c r="B68" s="1" t="s">
        <v>6</v>
      </c>
      <c r="C68">
        <v>4.4320452042726627E-4</v>
      </c>
      <c r="D68">
        <v>4.6953650273005008E-4</v>
      </c>
      <c r="E68">
        <v>4.1571208367444432E-4</v>
      </c>
      <c r="F68">
        <v>1.1702401957160993E-3</v>
      </c>
      <c r="G68">
        <v>4.221623436814155E-3</v>
      </c>
      <c r="H68">
        <v>1.4319332111571166E-3</v>
      </c>
      <c r="I68">
        <v>1.0011898826506865E-3</v>
      </c>
      <c r="J68">
        <v>1.7751853488859515E-3</v>
      </c>
      <c r="K68">
        <v>5.5177204935063736E-4</v>
      </c>
      <c r="L68">
        <v>1.0471838399484994E-3</v>
      </c>
      <c r="M68">
        <v>1.9942381397434717E-3</v>
      </c>
      <c r="N68">
        <v>6.2557010130952673E-4</v>
      </c>
    </row>
    <row r="69" spans="1:14">
      <c r="A69" s="1" t="s">
        <v>33</v>
      </c>
      <c r="B69" s="1" t="s">
        <v>7</v>
      </c>
      <c r="C69">
        <v>6.5050091026154521E-4</v>
      </c>
      <c r="D69">
        <v>7.0542200869222851E-4</v>
      </c>
      <c r="E69">
        <v>6.647539153512538E-4</v>
      </c>
      <c r="F69">
        <v>1.849099081836772E-3</v>
      </c>
      <c r="G69">
        <v>5.6192140920995372E-3</v>
      </c>
      <c r="H69">
        <v>2.1190946033309609E-3</v>
      </c>
      <c r="I69">
        <v>1.5167685427563665E-3</v>
      </c>
      <c r="J69">
        <v>2.7153412893347918E-3</v>
      </c>
      <c r="K69">
        <v>8.6550190915730149E-4</v>
      </c>
      <c r="L69">
        <v>1.5290604093286767E-3</v>
      </c>
      <c r="M69">
        <v>3.1891246786552303E-3</v>
      </c>
      <c r="N69">
        <v>9.942561525523206E-4</v>
      </c>
    </row>
    <row r="70" spans="1:14">
      <c r="A70" s="1" t="s">
        <v>33</v>
      </c>
      <c r="B70" s="1" t="s">
        <v>8</v>
      </c>
      <c r="C70">
        <v>9.002558211455117E-4</v>
      </c>
      <c r="D70">
        <v>9.8942229154727612E-4</v>
      </c>
      <c r="E70">
        <v>9.31344682372744E-4</v>
      </c>
      <c r="F70">
        <v>2.5719341663135147E-3</v>
      </c>
      <c r="G70">
        <v>7.0977103274757827E-3</v>
      </c>
      <c r="H70">
        <v>2.9194739758827753E-3</v>
      </c>
      <c r="I70">
        <v>2.1105207033211824E-3</v>
      </c>
      <c r="J70">
        <v>3.6613357112917537E-3</v>
      </c>
      <c r="K70">
        <v>1.2525641917569186E-3</v>
      </c>
      <c r="L70">
        <v>2.0689899617633979E-3</v>
      </c>
      <c r="M70">
        <v>4.604604279181781E-3</v>
      </c>
      <c r="N70">
        <v>1.4480131467048134E-3</v>
      </c>
    </row>
    <row r="71" spans="1:14">
      <c r="A71" s="1" t="s">
        <v>33</v>
      </c>
      <c r="B71" s="1" t="s">
        <v>9</v>
      </c>
      <c r="C71">
        <v>1.156036500517743E-3</v>
      </c>
      <c r="D71">
        <v>1.304170396003911E-3</v>
      </c>
      <c r="E71">
        <v>1.194023521076661E-3</v>
      </c>
      <c r="F71">
        <v>3.2892532320980225E-3</v>
      </c>
      <c r="G71">
        <v>8.6013082234143688E-3</v>
      </c>
      <c r="H71">
        <v>3.77724941330704E-3</v>
      </c>
      <c r="I71">
        <v>2.7285646429656266E-3</v>
      </c>
      <c r="J71">
        <v>4.5773624624408753E-3</v>
      </c>
      <c r="K71">
        <v>1.6809897260472357E-3</v>
      </c>
      <c r="L71">
        <v>2.6204394291520724E-3</v>
      </c>
      <c r="M71">
        <v>6.1408188849571025E-3</v>
      </c>
      <c r="N71">
        <v>1.9769468031231919E-3</v>
      </c>
    </row>
    <row r="72" spans="1:14">
      <c r="A72" s="1" t="s">
        <v>33</v>
      </c>
      <c r="B72" s="1" t="s">
        <v>10</v>
      </c>
      <c r="C72">
        <v>1.3812632624718409E-3</v>
      </c>
      <c r="D72">
        <v>1.6149978521257627E-3</v>
      </c>
      <c r="E72">
        <v>1.4212356905124355E-3</v>
      </c>
      <c r="F72">
        <v>3.9228516360761403E-3</v>
      </c>
      <c r="G72">
        <v>1.0028064955397525E-2</v>
      </c>
      <c r="H72">
        <v>4.6000611569297582E-3</v>
      </c>
      <c r="I72">
        <v>3.2946045898154868E-3</v>
      </c>
      <c r="J72">
        <v>5.4006296463408252E-3</v>
      </c>
      <c r="K72">
        <v>2.0908749138590032E-3</v>
      </c>
      <c r="L72">
        <v>3.1108627253130707E-3</v>
      </c>
      <c r="M72">
        <v>7.6223943871491836E-3</v>
      </c>
      <c r="N72">
        <v>2.5384851027607106E-3</v>
      </c>
    </row>
    <row r="73" spans="1:14">
      <c r="A73" s="1" t="s">
        <v>33</v>
      </c>
      <c r="B73" s="1" t="s">
        <v>11</v>
      </c>
      <c r="C73">
        <v>1.5930401946579887E-3</v>
      </c>
      <c r="D73">
        <v>2.0051550202933809E-3</v>
      </c>
      <c r="E73">
        <v>1.6475472712465351E-3</v>
      </c>
      <c r="F73">
        <v>4.5733226241057639E-3</v>
      </c>
      <c r="G73">
        <v>1.1908971286459012E-2</v>
      </c>
      <c r="H73">
        <v>5.5821832343041283E-3</v>
      </c>
      <c r="I73">
        <v>3.8762272872698896E-3</v>
      </c>
      <c r="J73">
        <v>6.4006593960794856E-3</v>
      </c>
      <c r="K73">
        <v>2.542850404204999E-3</v>
      </c>
      <c r="L73">
        <v>3.6104864704768706E-3</v>
      </c>
      <c r="M73">
        <v>9.428058882821444E-3</v>
      </c>
      <c r="N73">
        <v>3.3868209103537729E-3</v>
      </c>
    </row>
    <row r="74" spans="1:14">
      <c r="A74" s="1" t="s">
        <v>33</v>
      </c>
      <c r="B74" s="1" t="s">
        <v>12</v>
      </c>
      <c r="C74">
        <v>1.4017065490715738E-3</v>
      </c>
      <c r="D74">
        <v>1.8443726016544452E-3</v>
      </c>
      <c r="E74">
        <v>1.4932175321567178E-3</v>
      </c>
      <c r="F74">
        <v>4.188864633318347E-3</v>
      </c>
      <c r="G74">
        <v>1.1402777045896543E-2</v>
      </c>
      <c r="H74">
        <v>5.1569417680135798E-3</v>
      </c>
      <c r="I74">
        <v>3.5291559905891398E-3</v>
      </c>
      <c r="J74">
        <v>6.0407619460434488E-3</v>
      </c>
      <c r="K74">
        <v>2.2810382637258211E-3</v>
      </c>
      <c r="L74">
        <v>3.2849552694046362E-3</v>
      </c>
      <c r="M74">
        <v>8.6866682100351939E-3</v>
      </c>
      <c r="N74">
        <v>3.1840552496967189E-3</v>
      </c>
    </row>
    <row r="75" spans="1:14">
      <c r="A75" s="1" t="s">
        <v>33</v>
      </c>
      <c r="B75" s="1" t="s">
        <v>13</v>
      </c>
      <c r="C75">
        <v>1.2652381933079416E-3</v>
      </c>
      <c r="D75">
        <v>1.6612745523153026E-3</v>
      </c>
      <c r="E75">
        <v>1.3637667526164973E-3</v>
      </c>
      <c r="F75">
        <v>3.8472562025804223E-3</v>
      </c>
      <c r="G75">
        <v>1.059596288367705E-2</v>
      </c>
      <c r="H75">
        <v>4.6946416288466894E-3</v>
      </c>
      <c r="I75">
        <v>3.2348099302227586E-3</v>
      </c>
      <c r="J75">
        <v>5.568419823385364E-3</v>
      </c>
      <c r="K75">
        <v>2.0499435762815631E-3</v>
      </c>
      <c r="L75">
        <v>3.0105942333715097E-3</v>
      </c>
      <c r="M75">
        <v>7.8397255867530651E-3</v>
      </c>
      <c r="N75">
        <v>2.8221318706733584E-3</v>
      </c>
    </row>
    <row r="76" spans="1:14">
      <c r="A76" s="1" t="s">
        <v>33</v>
      </c>
      <c r="B76" s="1" t="s">
        <v>14</v>
      </c>
      <c r="C76">
        <v>1.185775534567344E-3</v>
      </c>
      <c r="D76">
        <v>1.55716644210644E-3</v>
      </c>
      <c r="E76">
        <v>1.2876277396996309E-3</v>
      </c>
      <c r="F76">
        <v>3.6478585975803237E-3</v>
      </c>
      <c r="G76">
        <v>1.010745794617959E-2</v>
      </c>
      <c r="H76">
        <v>4.4249602465403388E-3</v>
      </c>
      <c r="I76">
        <v>3.0670488790737658E-3</v>
      </c>
      <c r="J76">
        <v>5.273560286432488E-3</v>
      </c>
      <c r="K76">
        <v>1.9191392200148467E-3</v>
      </c>
      <c r="L76">
        <v>2.8502235463443715E-3</v>
      </c>
      <c r="M76">
        <v>7.3421540216181882E-3</v>
      </c>
      <c r="N76">
        <v>2.5997280416201413E-3</v>
      </c>
    </row>
    <row r="77" spans="1:14">
      <c r="A77" s="1" t="s">
        <v>33</v>
      </c>
      <c r="B77" s="1" t="s">
        <v>15</v>
      </c>
      <c r="C77">
        <v>1.1151940768057388E-3</v>
      </c>
      <c r="D77">
        <v>1.4644579948064245E-3</v>
      </c>
      <c r="E77">
        <v>1.2190941183510865E-3</v>
      </c>
      <c r="F77">
        <v>3.4676945599780005E-3</v>
      </c>
      <c r="G77">
        <v>9.5602107169761637E-3</v>
      </c>
      <c r="H77">
        <v>4.1468869401005623E-3</v>
      </c>
      <c r="I77">
        <v>2.9143989618501285E-3</v>
      </c>
      <c r="J77">
        <v>4.9325890025898825E-3</v>
      </c>
      <c r="K77">
        <v>1.8021174119284675E-3</v>
      </c>
      <c r="L77">
        <v>2.7067443576572932E-3</v>
      </c>
      <c r="M77">
        <v>6.7960622965571229E-3</v>
      </c>
      <c r="N77">
        <v>2.3258936899795517E-3</v>
      </c>
    </row>
    <row r="78" spans="1:14">
      <c r="A78" s="1" t="s">
        <v>33</v>
      </c>
      <c r="B78" s="1" t="s">
        <v>16</v>
      </c>
      <c r="C78">
        <v>1.0593294554966895E-3</v>
      </c>
      <c r="D78">
        <v>1.3920926544715836E-3</v>
      </c>
      <c r="E78">
        <v>1.1647139163916732E-3</v>
      </c>
      <c r="F78">
        <v>3.3243172015410059E-3</v>
      </c>
      <c r="G78">
        <v>9.3889447362930714E-3</v>
      </c>
      <c r="H78">
        <v>4.0185561788650178E-3</v>
      </c>
      <c r="I78">
        <v>2.7953585265158751E-3</v>
      </c>
      <c r="J78">
        <v>4.8499069366551104E-3</v>
      </c>
      <c r="K78">
        <v>1.7114229361251902E-3</v>
      </c>
      <c r="L78">
        <v>2.5921417768681402E-3</v>
      </c>
      <c r="M78">
        <v>6.6166357177107494E-3</v>
      </c>
      <c r="N78">
        <v>2.3196781643585527E-3</v>
      </c>
    </row>
    <row r="79" spans="1:14">
      <c r="A79" s="1" t="s">
        <v>33</v>
      </c>
      <c r="B79" s="1" t="s">
        <v>17</v>
      </c>
      <c r="C79">
        <v>1.0138049682815538E-3</v>
      </c>
      <c r="D79">
        <v>1.3344178296453792E-3</v>
      </c>
      <c r="E79">
        <v>1.1203342997347673E-3</v>
      </c>
      <c r="F79">
        <v>3.2095795085970449E-3</v>
      </c>
      <c r="G79">
        <v>9.0914811163528148E-3</v>
      </c>
      <c r="H79">
        <v>3.8628348486789131E-3</v>
      </c>
      <c r="I79">
        <v>2.6998265769125544E-3</v>
      </c>
      <c r="J79">
        <v>4.6687423649481117E-3</v>
      </c>
      <c r="K79">
        <v>1.6388239579976653E-3</v>
      </c>
      <c r="L79">
        <v>2.5004823281359863E-3</v>
      </c>
      <c r="M79">
        <v>6.3264783098901994E-3</v>
      </c>
      <c r="N79">
        <v>2.1903251582402255E-3</v>
      </c>
    </row>
    <row r="80" spans="1:14">
      <c r="A80" s="1" t="s">
        <v>33</v>
      </c>
      <c r="B80" s="1" t="s">
        <v>18</v>
      </c>
      <c r="C80">
        <v>9.8344077039330354E-4</v>
      </c>
      <c r="D80">
        <v>1.2957863267712521E-3</v>
      </c>
      <c r="E80">
        <v>1.0904666010593683E-3</v>
      </c>
      <c r="F80">
        <v>3.1309610207359362E-3</v>
      </c>
      <c r="G80">
        <v>8.7901419005385843E-3</v>
      </c>
      <c r="H80">
        <v>3.7251960323985856E-3</v>
      </c>
      <c r="I80">
        <v>2.6357032071238746E-3</v>
      </c>
      <c r="J80">
        <v>4.4766850896503993E-3</v>
      </c>
      <c r="K80">
        <v>1.5901709639227163E-3</v>
      </c>
      <c r="L80">
        <v>2.4376104636008753E-3</v>
      </c>
      <c r="M80">
        <v>6.0455069183151635E-3</v>
      </c>
      <c r="N80">
        <v>2.0338393457972445E-3</v>
      </c>
    </row>
    <row r="81" spans="1:15">
      <c r="A81" s="1" t="s">
        <v>33</v>
      </c>
      <c r="B81" s="1" t="s">
        <v>19</v>
      </c>
      <c r="C81">
        <v>9.4595331591962133E-4</v>
      </c>
      <c r="D81">
        <v>1.2479822120504032E-3</v>
      </c>
      <c r="E81">
        <v>1.0530941479785661E-3</v>
      </c>
      <c r="F81">
        <v>3.0330165322687555E-3</v>
      </c>
      <c r="G81">
        <v>8.7154938858055343E-3</v>
      </c>
      <c r="H81">
        <v>3.6518467938687401E-3</v>
      </c>
      <c r="I81">
        <v>2.5551171176971684E-3</v>
      </c>
      <c r="J81">
        <v>4.4481970655045923E-3</v>
      </c>
      <c r="K81">
        <v>1.5295417314111052E-3</v>
      </c>
      <c r="L81">
        <v>2.3590559055954577E-3</v>
      </c>
      <c r="M81">
        <v>5.9639012496637044E-3</v>
      </c>
      <c r="N81">
        <v>2.061673342084474E-3</v>
      </c>
    </row>
    <row r="82" spans="1:15">
      <c r="A82" s="1" t="s">
        <v>33</v>
      </c>
      <c r="B82" s="1" t="s">
        <v>20</v>
      </c>
      <c r="C82">
        <v>9.1566721091249645E-4</v>
      </c>
      <c r="D82">
        <v>1.2107006121313908E-3</v>
      </c>
      <c r="E82">
        <v>1.0230084146258909E-3</v>
      </c>
      <c r="F82">
        <v>2.9551961193115335E-3</v>
      </c>
      <c r="G82">
        <v>8.5123965938045006E-3</v>
      </c>
      <c r="H82">
        <v>3.5470678531649732E-3</v>
      </c>
      <c r="I82">
        <v>2.4920707216420255E-3</v>
      </c>
      <c r="J82">
        <v>4.3248649670694292E-3</v>
      </c>
      <c r="K82">
        <v>1.4804240088501562E-3</v>
      </c>
      <c r="L82">
        <v>2.2950658817231335E-3</v>
      </c>
      <c r="M82">
        <v>5.7717427610162629E-3</v>
      </c>
      <c r="N82">
        <v>1.9846372264034516E-3</v>
      </c>
    </row>
    <row r="83" spans="1:15">
      <c r="A83" s="1" t="s">
        <v>33</v>
      </c>
      <c r="B83" s="1" t="s">
        <v>21</v>
      </c>
      <c r="C83">
        <v>8.9101489288880562E-4</v>
      </c>
      <c r="D83">
        <v>1.1830834719522261E-3</v>
      </c>
      <c r="E83">
        <v>9.9778963543717143E-4</v>
      </c>
      <c r="F83">
        <v>2.8913712255625979E-3</v>
      </c>
      <c r="G83">
        <v>8.3005222159851302E-3</v>
      </c>
      <c r="H83">
        <v>3.4427081355150762E-3</v>
      </c>
      <c r="I83">
        <v>2.4448010101631467E-3</v>
      </c>
      <c r="J83">
        <v>4.1922982087751444E-3</v>
      </c>
      <c r="K83">
        <v>1.4369024390341531E-3</v>
      </c>
      <c r="L83">
        <v>2.2372045907222029E-3</v>
      </c>
      <c r="M83">
        <v>5.5788985031099214E-3</v>
      </c>
      <c r="N83">
        <v>1.9055949257264341E-3</v>
      </c>
    </row>
    <row r="84" spans="1:15">
      <c r="A84" s="1" t="s">
        <v>33</v>
      </c>
      <c r="B84" s="1" t="s">
        <v>22</v>
      </c>
      <c r="C84">
        <v>8.6769753972523657E-4</v>
      </c>
      <c r="D84">
        <v>1.1555419522064911E-3</v>
      </c>
      <c r="E84">
        <v>9.7375178128963002E-4</v>
      </c>
      <c r="F84">
        <v>2.8297219187779755E-3</v>
      </c>
      <c r="G84">
        <v>8.1074280878689845E-3</v>
      </c>
      <c r="H84">
        <v>3.3464097124312835E-3</v>
      </c>
      <c r="I84">
        <v>2.3967734596317234E-3</v>
      </c>
      <c r="J84">
        <v>4.0735063451412734E-3</v>
      </c>
      <c r="K84">
        <v>1.3961202273093463E-3</v>
      </c>
      <c r="L84">
        <v>2.1826874384051342E-3</v>
      </c>
      <c r="M84">
        <v>5.4030454308505883E-3</v>
      </c>
      <c r="N84">
        <v>1.8359070055820183E-3</v>
      </c>
    </row>
    <row r="85" spans="1:15">
      <c r="A85" s="1" t="s">
        <v>33</v>
      </c>
      <c r="B85" s="1" t="s">
        <v>23</v>
      </c>
      <c r="C85">
        <v>8.3958244433543678E-4</v>
      </c>
      <c r="D85">
        <v>1.11752084453843E-3</v>
      </c>
      <c r="E85">
        <v>9.4495031019063713E-4</v>
      </c>
      <c r="F85">
        <v>2.7503893665246169E-3</v>
      </c>
      <c r="G85">
        <v>7.9229646930358017E-3</v>
      </c>
      <c r="H85">
        <v>3.2478719487621225E-3</v>
      </c>
      <c r="I85">
        <v>2.3287736151594179E-3</v>
      </c>
      <c r="J85">
        <v>3.9670672502059136E-3</v>
      </c>
      <c r="K85">
        <v>1.3485822893740263E-3</v>
      </c>
      <c r="L85">
        <v>2.1216016530992568E-3</v>
      </c>
      <c r="M85">
        <v>5.2301534607656795E-3</v>
      </c>
      <c r="N85">
        <v>1.7698301772459324E-3</v>
      </c>
    </row>
    <row r="86" spans="1:15">
      <c r="A86" s="1" t="s">
        <v>33</v>
      </c>
      <c r="B86" s="1" t="s">
        <v>24</v>
      </c>
      <c r="C86">
        <v>8.1588508653625085E-4</v>
      </c>
      <c r="D86">
        <v>1.0851198033011795E-3</v>
      </c>
      <c r="E86">
        <v>9.2039690224995766E-4</v>
      </c>
      <c r="F86">
        <v>2.6818609335081483E-3</v>
      </c>
      <c r="G86">
        <v>7.7627871413157813E-3</v>
      </c>
      <c r="H86">
        <v>3.1621055216257579E-3</v>
      </c>
      <c r="I86">
        <v>2.2696555493546336E-3</v>
      </c>
      <c r="J86">
        <v>3.8752339376170669E-3</v>
      </c>
      <c r="K86">
        <v>1.3077015349892028E-3</v>
      </c>
      <c r="L86">
        <v>2.0688829107879353E-3</v>
      </c>
      <c r="M86">
        <v>5.0799241005029883E-3</v>
      </c>
      <c r="N86">
        <v>1.712754573230282E-3</v>
      </c>
    </row>
    <row r="87" spans="1:15">
      <c r="A87" s="1" t="s">
        <v>33</v>
      </c>
      <c r="B87" s="1" t="s">
        <v>25</v>
      </c>
      <c r="C87">
        <v>8.0284107480627716E-4</v>
      </c>
      <c r="D87">
        <v>1.0656816739952281E-3</v>
      </c>
      <c r="E87">
        <v>9.0626151873141633E-4</v>
      </c>
      <c r="F87">
        <v>2.6406843369619418E-3</v>
      </c>
      <c r="G87">
        <v>7.6664465448317131E-3</v>
      </c>
      <c r="H87">
        <v>3.1099344053064186E-3</v>
      </c>
      <c r="I87">
        <v>2.2326808319105499E-3</v>
      </c>
      <c r="J87">
        <v>3.8211296938447086E-3</v>
      </c>
      <c r="K87">
        <v>1.2833346119759843E-3</v>
      </c>
      <c r="L87">
        <v>2.0382197391915521E-3</v>
      </c>
      <c r="M87">
        <v>4.9888279021876878E-3</v>
      </c>
      <c r="N87">
        <v>1.6788344848942473E-3</v>
      </c>
    </row>
    <row r="88" spans="1:15">
      <c r="A88" s="1" t="s">
        <v>33</v>
      </c>
      <c r="B88" s="1" t="s">
        <v>26</v>
      </c>
      <c r="C88">
        <v>7.9629708514161377E-4</v>
      </c>
      <c r="D88">
        <v>1.0523573744889111E-3</v>
      </c>
      <c r="E88">
        <v>8.981460685116568E-4</v>
      </c>
      <c r="F88">
        <v>2.6116338916262081E-3</v>
      </c>
      <c r="G88">
        <v>7.5980320097517569E-3</v>
      </c>
      <c r="H88">
        <v>3.0707038383515884E-3</v>
      </c>
      <c r="I88">
        <v>2.2028256514524257E-3</v>
      </c>
      <c r="J88">
        <v>3.7873259390489205E-3</v>
      </c>
      <c r="K88">
        <v>1.2655475808507656E-3</v>
      </c>
      <c r="L88">
        <v>2.0181902603441711E-3</v>
      </c>
      <c r="M88">
        <v>4.9189473595504987E-3</v>
      </c>
      <c r="N88">
        <v>1.6540296257597778E-3</v>
      </c>
    </row>
    <row r="89" spans="1:15">
      <c r="A89" s="1" t="s">
        <v>33</v>
      </c>
      <c r="B89" s="1" t="s">
        <v>27</v>
      </c>
      <c r="C89">
        <v>8.1366323291358832E-4</v>
      </c>
      <c r="D89">
        <v>1.063693284510336E-3</v>
      </c>
      <c r="E89">
        <v>9.1202464264901267E-4</v>
      </c>
      <c r="F89">
        <v>2.6339653755973187E-3</v>
      </c>
      <c r="G89">
        <v>7.6529068668913019E-3</v>
      </c>
      <c r="H89">
        <v>3.0902337624403725E-3</v>
      </c>
      <c r="I89">
        <v>2.2094010901730701E-3</v>
      </c>
      <c r="J89">
        <v>3.8292064099041813E-3</v>
      </c>
      <c r="K89">
        <v>1.2774979224030121E-3</v>
      </c>
      <c r="L89">
        <v>2.0417327996576015E-3</v>
      </c>
      <c r="M89">
        <v>4.9514489199703055E-3</v>
      </c>
      <c r="N89">
        <v>1.6696870192230383E-3</v>
      </c>
    </row>
    <row r="90" spans="1:15">
      <c r="A90" s="1" t="s">
        <v>33</v>
      </c>
      <c r="B90" s="1" t="s">
        <v>28</v>
      </c>
      <c r="C90">
        <v>8.5725106523591092E-4</v>
      </c>
      <c r="D90">
        <v>1.0940303057600108E-3</v>
      </c>
      <c r="E90">
        <v>9.4705790135775803E-4</v>
      </c>
      <c r="F90">
        <v>2.6925904231308458E-3</v>
      </c>
      <c r="G90">
        <v>7.7895470223107166E-3</v>
      </c>
      <c r="H90">
        <v>3.1422843059659938E-3</v>
      </c>
      <c r="I90">
        <v>2.2291287380836566E-3</v>
      </c>
      <c r="J90">
        <v>3.9296721015507482E-3</v>
      </c>
      <c r="K90">
        <v>1.3090726586974467E-3</v>
      </c>
      <c r="L90">
        <v>2.1027566282689194E-3</v>
      </c>
      <c r="M90">
        <v>5.0265152293852066E-3</v>
      </c>
      <c r="N90">
        <v>1.7060244659334151E-3</v>
      </c>
    </row>
    <row r="91" spans="1:15">
      <c r="A91" s="1" t="s">
        <v>33</v>
      </c>
      <c r="B91" s="1" t="s">
        <v>29</v>
      </c>
      <c r="C91">
        <v>1.0229567424847774E-3</v>
      </c>
      <c r="D91">
        <v>1.2201399885167963E-3</v>
      </c>
      <c r="E91">
        <v>1.0811377377555765E-3</v>
      </c>
      <c r="F91">
        <v>2.9604396966643196E-3</v>
      </c>
      <c r="G91">
        <v>8.4522659451670475E-3</v>
      </c>
      <c r="H91">
        <v>3.4243975480301994E-3</v>
      </c>
      <c r="I91">
        <v>2.3801464482073233E-3</v>
      </c>
      <c r="J91">
        <v>4.366721889519711E-3</v>
      </c>
      <c r="K91">
        <v>1.4493256405565447E-3</v>
      </c>
      <c r="L91">
        <v>2.3391647971397825E-3</v>
      </c>
      <c r="M91">
        <v>5.5072735191670896E-3</v>
      </c>
      <c r="N91">
        <v>1.9034582229901945E-3</v>
      </c>
    </row>
    <row r="92" spans="1:15">
      <c r="A92" s="1" t="s">
        <v>33</v>
      </c>
      <c r="B92" s="1" t="s">
        <v>30</v>
      </c>
      <c r="C92">
        <v>1.5881582764986813E-3</v>
      </c>
      <c r="D92">
        <v>1.5980227524936092E-3</v>
      </c>
      <c r="E92">
        <v>1.4723388264467198E-3</v>
      </c>
      <c r="F92">
        <v>3.5448458903153037E-3</v>
      </c>
      <c r="G92">
        <v>9.6609459179540207E-3</v>
      </c>
      <c r="H92">
        <v>4.0003688703895562E-3</v>
      </c>
      <c r="I92">
        <v>2.6370992182268346E-3</v>
      </c>
      <c r="J92">
        <v>5.3762494934554263E-3</v>
      </c>
      <c r="K92">
        <v>1.8638606223867103E-3</v>
      </c>
      <c r="L92">
        <v>2.9776859881565426E-3</v>
      </c>
      <c r="M92">
        <v>6.4797270273181697E-3</v>
      </c>
      <c r="N92">
        <v>2.4286747736502298E-3</v>
      </c>
    </row>
    <row r="93" spans="1:15">
      <c r="A93" s="1" t="s">
        <v>33</v>
      </c>
      <c r="B93" s="1" t="s">
        <v>32</v>
      </c>
      <c r="C93">
        <v>3.9989875050008471E-2</v>
      </c>
      <c r="D93">
        <v>0.30291101279204663</v>
      </c>
      <c r="E93">
        <v>0.22938570914315815</v>
      </c>
      <c r="F93">
        <v>0.19256087403318944</v>
      </c>
      <c r="G93">
        <v>1.5974963341310113</v>
      </c>
      <c r="H93">
        <v>0.68934099376391067</v>
      </c>
      <c r="I93">
        <v>7.0184910475212747E-2</v>
      </c>
      <c r="J93">
        <v>1.105768261410107</v>
      </c>
      <c r="K93">
        <v>4.3883090402877051E-2</v>
      </c>
      <c r="L93">
        <v>0.61725813549296649</v>
      </c>
      <c r="M93">
        <v>1.2826847969446462</v>
      </c>
      <c r="N93">
        <v>0.40072911619261803</v>
      </c>
    </row>
    <row r="94" spans="1:15">
      <c r="A94" s="1" t="s">
        <v>34</v>
      </c>
      <c r="B94" s="1" t="s">
        <v>1</v>
      </c>
      <c r="C94">
        <v>6.641719063071544E-4</v>
      </c>
      <c r="D94">
        <v>7.8937863409904864E-4</v>
      </c>
      <c r="E94">
        <v>7.7426346929920136E-4</v>
      </c>
      <c r="F94">
        <v>7.9566437822587192E-4</v>
      </c>
      <c r="G94">
        <v>2.9014721080076623E-3</v>
      </c>
      <c r="H94">
        <v>1.1032407533712037E-3</v>
      </c>
      <c r="I94">
        <v>5.5782841561276394E-4</v>
      </c>
      <c r="J94">
        <v>2.1206093837540453E-3</v>
      </c>
      <c r="K94">
        <v>5.522790771047472E-4</v>
      </c>
      <c r="L94">
        <v>1.1252904876407309E-3</v>
      </c>
      <c r="M94">
        <v>3.8014560621340791E-3</v>
      </c>
      <c r="N94">
        <v>4.3030851971974102E-3</v>
      </c>
      <c r="O94">
        <v>6.8225859672742195E-2</v>
      </c>
    </row>
    <row r="95" spans="1:15">
      <c r="A95" s="1" t="s">
        <v>34</v>
      </c>
      <c r="B95" s="1" t="s">
        <v>2</v>
      </c>
      <c r="C95">
        <v>9.7753294731213621E-4</v>
      </c>
      <c r="D95">
        <v>1.2231069899857371E-3</v>
      </c>
      <c r="E95">
        <v>1.1616453019373087E-3</v>
      </c>
      <c r="F95">
        <v>1.1784206308079674E-3</v>
      </c>
      <c r="G95">
        <v>3.9492505831796171E-3</v>
      </c>
      <c r="H95">
        <v>1.5302490971386004E-3</v>
      </c>
      <c r="I95">
        <v>8.4316944592823493E-4</v>
      </c>
      <c r="J95">
        <v>2.8101155515225474E-3</v>
      </c>
      <c r="K95">
        <v>8.7720788126858596E-4</v>
      </c>
      <c r="L95">
        <v>1.583073989593253E-3</v>
      </c>
      <c r="M95">
        <v>4.7661558924892693E-3</v>
      </c>
      <c r="N95">
        <v>5.2553445959205884E-3</v>
      </c>
      <c r="O95">
        <v>0.1458483009749415</v>
      </c>
    </row>
    <row r="96" spans="1:15">
      <c r="A96" s="1" t="s">
        <v>34</v>
      </c>
      <c r="B96" s="1" t="s">
        <v>3</v>
      </c>
      <c r="C96">
        <v>1.8910613004839622E-3</v>
      </c>
      <c r="D96">
        <v>2.3525877124609858E-3</v>
      </c>
      <c r="E96">
        <v>2.1293684513944166E-3</v>
      </c>
      <c r="F96">
        <v>2.141436560193037E-3</v>
      </c>
      <c r="G96">
        <v>6.535546305501962E-3</v>
      </c>
      <c r="H96">
        <v>2.6172495333314765E-3</v>
      </c>
      <c r="I96">
        <v>1.5628459040632353E-3</v>
      </c>
      <c r="J96">
        <v>4.4130014719634594E-3</v>
      </c>
      <c r="K96">
        <v>1.7509106287146609E-3</v>
      </c>
      <c r="L96">
        <v>2.7082312464824523E-3</v>
      </c>
      <c r="M96">
        <v>6.9236222085328567E-3</v>
      </c>
      <c r="N96">
        <v>7.280689435517425E-3</v>
      </c>
      <c r="O96">
        <v>0.35184293915578291</v>
      </c>
    </row>
    <row r="97" spans="1:15">
      <c r="A97" s="1" t="s">
        <v>34</v>
      </c>
      <c r="B97" s="1" t="s">
        <v>4</v>
      </c>
      <c r="C97">
        <v>3.8592377770091104E-3</v>
      </c>
      <c r="D97">
        <v>4.4123629967410139E-3</v>
      </c>
      <c r="E97">
        <v>3.8131010737410833E-3</v>
      </c>
      <c r="F97">
        <v>3.8375669521257699E-3</v>
      </c>
      <c r="G97">
        <v>1.1108599951726464E-2</v>
      </c>
      <c r="H97">
        <v>4.6075012145820864E-3</v>
      </c>
      <c r="I97">
        <v>2.8286657989712409E-3</v>
      </c>
      <c r="J97">
        <v>7.0456146882153931E-3</v>
      </c>
      <c r="K97">
        <v>3.4029010229086097E-3</v>
      </c>
      <c r="L97">
        <v>4.6574798022704878E-3</v>
      </c>
      <c r="M97">
        <v>1.0417294608689554E-2</v>
      </c>
      <c r="N97">
        <v>1.0408009904032182E-2</v>
      </c>
      <c r="O97">
        <v>0.81050470457036339</v>
      </c>
    </row>
    <row r="98" spans="1:15">
      <c r="A98" s="1" t="s">
        <v>34</v>
      </c>
      <c r="B98" s="1" t="s">
        <v>5</v>
      </c>
      <c r="C98">
        <v>7.7064140017323642E-3</v>
      </c>
      <c r="D98">
        <v>7.7792052078189287E-3</v>
      </c>
      <c r="E98">
        <v>6.4479401631455267E-3</v>
      </c>
      <c r="F98">
        <v>6.5299083386365885E-3</v>
      </c>
      <c r="G98">
        <v>1.8537163959501148E-2</v>
      </c>
      <c r="H98">
        <v>7.9437349929012031E-3</v>
      </c>
      <c r="I98">
        <v>4.8295443904216168E-3</v>
      </c>
      <c r="J98">
        <v>1.102776502249248E-2</v>
      </c>
      <c r="K98">
        <v>6.1951636458580138E-3</v>
      </c>
      <c r="L98">
        <v>7.7276320704265438E-3</v>
      </c>
      <c r="M98">
        <v>1.5792705766319928E-2</v>
      </c>
      <c r="N98">
        <v>1.5095361992509888E-2</v>
      </c>
      <c r="O98">
        <v>1.7374805351296594</v>
      </c>
    </row>
    <row r="99" spans="1:15">
      <c r="A99" s="1" t="s">
        <v>34</v>
      </c>
      <c r="B99" s="1" t="s">
        <v>6</v>
      </c>
      <c r="C99">
        <v>1.4639291625473866E-2</v>
      </c>
      <c r="D99">
        <v>1.2885800561061976E-2</v>
      </c>
      <c r="E99">
        <v>1.0291273440807332E-2</v>
      </c>
      <c r="F99">
        <v>1.0514491597827665E-2</v>
      </c>
      <c r="G99">
        <v>2.9894444626119145E-2</v>
      </c>
      <c r="H99">
        <v>1.3184681290854889E-2</v>
      </c>
      <c r="I99">
        <v>7.7745657521955348E-3</v>
      </c>
      <c r="J99">
        <v>1.6734449451518793E-2</v>
      </c>
      <c r="K99">
        <v>1.0559300732654826E-2</v>
      </c>
      <c r="L99">
        <v>1.2260702839314134E-2</v>
      </c>
      <c r="M99">
        <v>2.3790180509217225E-2</v>
      </c>
      <c r="N99">
        <v>2.2032601129836543E-2</v>
      </c>
      <c r="O99">
        <v>3.4310486976427055</v>
      </c>
    </row>
    <row r="100" spans="1:15">
      <c r="A100" s="1" t="s">
        <v>34</v>
      </c>
      <c r="B100" s="1" t="s">
        <v>7</v>
      </c>
      <c r="C100">
        <v>2.5988037178061304E-2</v>
      </c>
      <c r="D100">
        <v>2.0024260060903597E-2</v>
      </c>
      <c r="E100">
        <v>1.5481987830056401E-2</v>
      </c>
      <c r="F100">
        <v>1.5970729569537954E-2</v>
      </c>
      <c r="G100">
        <v>4.6008283673142941E-2</v>
      </c>
      <c r="H100">
        <v>2.0794386439364279E-2</v>
      </c>
      <c r="I100">
        <v>1.178378198865865E-2</v>
      </c>
      <c r="J100">
        <v>2.4382555329560674E-2</v>
      </c>
      <c r="K100">
        <v>1.6823515167824352E-2</v>
      </c>
      <c r="L100">
        <v>1.8472121490704492E-2</v>
      </c>
      <c r="M100">
        <v>3.5028161181392958E-2</v>
      </c>
      <c r="N100">
        <v>3.1871556147120388E-2</v>
      </c>
      <c r="O100">
        <v>6.2889431010339711</v>
      </c>
    </row>
    <row r="101" spans="1:15">
      <c r="A101" s="1" t="s">
        <v>34</v>
      </c>
      <c r="B101" s="1" t="s">
        <v>8</v>
      </c>
      <c r="C101">
        <v>4.3938381429498019E-2</v>
      </c>
      <c r="D101">
        <v>2.9805428603205755E-2</v>
      </c>
      <c r="E101">
        <v>2.2379719602869611E-2</v>
      </c>
      <c r="F101">
        <v>2.3315294656442033E-2</v>
      </c>
      <c r="G101">
        <v>6.8485460643702395E-2</v>
      </c>
      <c r="H101">
        <v>3.1623185817731839E-2</v>
      </c>
      <c r="I101">
        <v>1.7149281144466077E-2</v>
      </c>
      <c r="J101">
        <v>3.4526806897230485E-2</v>
      </c>
      <c r="K101">
        <v>2.5611399571162059E-2</v>
      </c>
      <c r="L101">
        <v>2.6852110850585389E-2</v>
      </c>
      <c r="M101">
        <v>5.0714640664524302E-2</v>
      </c>
      <c r="N101">
        <v>4.5850376820075769E-2</v>
      </c>
      <c r="O101">
        <v>11.001849412105765</v>
      </c>
    </row>
    <row r="102" spans="1:15">
      <c r="A102" s="1" t="s">
        <v>34</v>
      </c>
      <c r="B102" s="1" t="s">
        <v>9</v>
      </c>
      <c r="C102">
        <v>6.9069708883498268E-2</v>
      </c>
      <c r="D102">
        <v>4.1861695030255358E-2</v>
      </c>
      <c r="E102">
        <v>3.0656369918787611E-2</v>
      </c>
      <c r="F102">
        <v>3.2231508384886587E-2</v>
      </c>
      <c r="G102">
        <v>9.6705455799061021E-2</v>
      </c>
      <c r="H102">
        <v>4.5453146751923842E-2</v>
      </c>
      <c r="I102">
        <v>2.3627462807667265E-2</v>
      </c>
      <c r="J102">
        <v>4.6716936023575448E-2</v>
      </c>
      <c r="K102">
        <v>3.6669502672685358E-2</v>
      </c>
      <c r="L102">
        <v>3.7055802429684412E-2</v>
      </c>
      <c r="M102">
        <v>7.0533599630220004E-2</v>
      </c>
      <c r="N102">
        <v>6.3893530834708279E-2</v>
      </c>
      <c r="O102">
        <v>18.083423022674186</v>
      </c>
    </row>
    <row r="103" spans="1:15">
      <c r="A103" s="1" t="s">
        <v>34</v>
      </c>
      <c r="B103" s="1" t="s">
        <v>10</v>
      </c>
      <c r="C103">
        <v>9.9504475514903518E-2</v>
      </c>
      <c r="D103">
        <v>5.4988931921329198E-2</v>
      </c>
      <c r="E103">
        <v>3.9469574722682969E-2</v>
      </c>
      <c r="F103">
        <v>4.1820051649532064E-2</v>
      </c>
      <c r="G103">
        <v>0.12795280351866622</v>
      </c>
      <c r="H103">
        <v>6.0981427849372549E-2</v>
      </c>
      <c r="I103">
        <v>3.0561197415979621E-2</v>
      </c>
      <c r="J103">
        <v>5.9737059213736024E-2</v>
      </c>
      <c r="K103">
        <v>4.891799984963538E-2</v>
      </c>
      <c r="L103">
        <v>4.8062594729888601E-2</v>
      </c>
      <c r="M103">
        <v>9.2666074471843274E-2</v>
      </c>
      <c r="N103">
        <v>8.4471086968553363E-2</v>
      </c>
      <c r="O103">
        <v>27.621068941022031</v>
      </c>
    </row>
    <row r="104" spans="1:15">
      <c r="A104" s="1" t="s">
        <v>34</v>
      </c>
      <c r="B104" s="1" t="s">
        <v>11</v>
      </c>
      <c r="C104">
        <v>0.14359678931497211</v>
      </c>
      <c r="D104">
        <v>7.2257357510583098E-2</v>
      </c>
      <c r="E104">
        <v>5.0832511592899698E-2</v>
      </c>
      <c r="F104">
        <v>5.4294937669134027E-2</v>
      </c>
      <c r="G104">
        <v>0.16972626253592418</v>
      </c>
      <c r="H104">
        <v>8.1999285284558701E-2</v>
      </c>
      <c r="I104">
        <v>3.9542449191661312E-2</v>
      </c>
      <c r="J104">
        <v>7.6590980046173637E-2</v>
      </c>
      <c r="K104">
        <v>6.5281342077482402E-2</v>
      </c>
      <c r="L104">
        <v>6.242778384445806E-2</v>
      </c>
      <c r="M104">
        <v>0.12254533316639141</v>
      </c>
      <c r="N104">
        <v>0.11284239212413538</v>
      </c>
      <c r="O104">
        <v>41.805044865932906</v>
      </c>
    </row>
    <row r="105" spans="1:15">
      <c r="A105" s="1" t="s">
        <v>34</v>
      </c>
      <c r="B105" s="1" t="s">
        <v>12</v>
      </c>
      <c r="C105">
        <v>0.12573607072356466</v>
      </c>
      <c r="D105">
        <v>6.5459729454749274E-2</v>
      </c>
      <c r="E105">
        <v>4.63864429448749E-2</v>
      </c>
      <c r="F105">
        <v>4.9400409062067371E-2</v>
      </c>
      <c r="G105">
        <v>0.15320073238365683</v>
      </c>
      <c r="H105">
        <v>7.3654118017265791E-2</v>
      </c>
      <c r="I105">
        <v>3.6023378681835035E-2</v>
      </c>
      <c r="J105">
        <v>6.9987423912599864E-2</v>
      </c>
      <c r="K105">
        <v>5.881017311487835E-2</v>
      </c>
      <c r="L105">
        <v>5.6785980600213379E-2</v>
      </c>
      <c r="M105">
        <v>0.11068736963026124</v>
      </c>
      <c r="N105">
        <v>0.10150936254993642</v>
      </c>
      <c r="O105">
        <v>42.859034288595751</v>
      </c>
    </row>
    <row r="106" spans="1:15">
      <c r="A106" s="1" t="s">
        <v>34</v>
      </c>
      <c r="B106" s="1" t="s">
        <v>13</v>
      </c>
      <c r="C106">
        <v>0.10770305259834685</v>
      </c>
      <c r="D106">
        <v>5.8332103968043933E-2</v>
      </c>
      <c r="E106">
        <v>4.1687768587762374E-2</v>
      </c>
      <c r="F106">
        <v>4.4246197399453284E-2</v>
      </c>
      <c r="G106">
        <v>0.13598518252425518</v>
      </c>
      <c r="H106">
        <v>6.5002184432198365E-2</v>
      </c>
      <c r="I106">
        <v>3.2311106823489921E-2</v>
      </c>
      <c r="J106">
        <v>6.3021215672511732E-2</v>
      </c>
      <c r="K106">
        <v>5.2065726949287891E-2</v>
      </c>
      <c r="L106">
        <v>5.0852596209167697E-2</v>
      </c>
      <c r="M106">
        <v>9.8386429170274473E-2</v>
      </c>
      <c r="N106">
        <v>8.9853810374221299E-2</v>
      </c>
      <c r="O106">
        <v>42.831008456010487</v>
      </c>
    </row>
    <row r="107" spans="1:15">
      <c r="A107" s="1" t="s">
        <v>34</v>
      </c>
      <c r="B107" s="1" t="s">
        <v>14</v>
      </c>
      <c r="C107">
        <v>9.852551211868707E-2</v>
      </c>
      <c r="D107">
        <v>5.458497318516016E-2</v>
      </c>
      <c r="E107">
        <v>3.9200887220020353E-2</v>
      </c>
      <c r="F107">
        <v>4.1526501036721918E-2</v>
      </c>
      <c r="G107">
        <v>0.12698416838089016</v>
      </c>
      <c r="H107">
        <v>6.0497295516010866E-2</v>
      </c>
      <c r="I107">
        <v>3.034935313643751E-2</v>
      </c>
      <c r="J107">
        <v>5.9339449653313954E-2</v>
      </c>
      <c r="K107">
        <v>4.8538377252484229E-2</v>
      </c>
      <c r="L107">
        <v>4.7725150500232898E-2</v>
      </c>
      <c r="M107">
        <v>9.1977085957589216E-2</v>
      </c>
      <c r="N107">
        <v>8.3824446050049489E-2</v>
      </c>
      <c r="O107">
        <v>44.622159419167076</v>
      </c>
    </row>
    <row r="108" spans="1:15">
      <c r="A108" s="1" t="s">
        <v>34</v>
      </c>
      <c r="B108" s="1" t="s">
        <v>15</v>
      </c>
      <c r="C108">
        <v>9.0383669353463453E-2</v>
      </c>
      <c r="D108">
        <v>5.1182955565437671E-2</v>
      </c>
      <c r="E108">
        <v>3.693215823255469E-2</v>
      </c>
      <c r="F108">
        <v>3.9050747134243391E-2</v>
      </c>
      <c r="G108">
        <v>0.11884363202585407</v>
      </c>
      <c r="H108">
        <v>5.643513919732935E-2</v>
      </c>
      <c r="I108">
        <v>2.8561673216480728E-2</v>
      </c>
      <c r="J108">
        <v>5.5983826800315779E-2</v>
      </c>
      <c r="K108">
        <v>4.5347731293421671E-2</v>
      </c>
      <c r="L108">
        <v>4.4880358347311126E-2</v>
      </c>
      <c r="M108">
        <v>8.6193960542505416E-2</v>
      </c>
      <c r="N108">
        <v>7.8411475548990334E-2</v>
      </c>
      <c r="O108">
        <v>46.912018757556936</v>
      </c>
    </row>
    <row r="109" spans="1:15">
      <c r="A109" s="1" t="s">
        <v>34</v>
      </c>
      <c r="B109" s="1" t="s">
        <v>16</v>
      </c>
      <c r="C109">
        <v>8.4493903607144871E-2</v>
      </c>
      <c r="D109">
        <v>4.8671465884993444E-2</v>
      </c>
      <c r="E109">
        <v>3.5250205434778331E-2</v>
      </c>
      <c r="F109">
        <v>3.7218792506846413E-2</v>
      </c>
      <c r="G109">
        <v>0.1128541109058134</v>
      </c>
      <c r="H109">
        <v>5.3454155428761557E-2</v>
      </c>
      <c r="I109">
        <v>2.7237645117911893E-2</v>
      </c>
      <c r="J109">
        <v>5.3498031972106161E-2</v>
      </c>
      <c r="K109">
        <v>4.2999933613885967E-2</v>
      </c>
      <c r="L109">
        <v>4.2776687259859829E-2</v>
      </c>
      <c r="M109">
        <v>8.1947287214163472E-2</v>
      </c>
      <c r="N109">
        <v>7.44538269269997E-2</v>
      </c>
      <c r="O109">
        <v>48.967282029678174</v>
      </c>
    </row>
    <row r="110" spans="1:15">
      <c r="A110" s="1" t="s">
        <v>34</v>
      </c>
      <c r="B110" s="1" t="s">
        <v>17</v>
      </c>
      <c r="C110">
        <v>7.9964227645680078E-2</v>
      </c>
      <c r="D110">
        <v>4.6708446194852218E-2</v>
      </c>
      <c r="E110">
        <v>3.3931125939470709E-2</v>
      </c>
      <c r="F110">
        <v>3.5784238963648685E-2</v>
      </c>
      <c r="G110">
        <v>0.10818496766694734</v>
      </c>
      <c r="H110">
        <v>5.1135176058599081E-2</v>
      </c>
      <c r="I110">
        <v>2.6200077146130516E-2</v>
      </c>
      <c r="J110">
        <v>5.1549679539988201E-2</v>
      </c>
      <c r="K110">
        <v>4.1169610634410402E-2</v>
      </c>
      <c r="L110">
        <v>4.1130188077092386E-2</v>
      </c>
      <c r="M110">
        <v>7.8641761590681203E-2</v>
      </c>
      <c r="N110">
        <v>7.1383727659258017E-2</v>
      </c>
      <c r="O110">
        <v>51.290821276278628</v>
      </c>
    </row>
    <row r="111" spans="1:15">
      <c r="A111" s="1" t="s">
        <v>34</v>
      </c>
      <c r="B111" s="1" t="s">
        <v>18</v>
      </c>
      <c r="C111">
        <v>7.7065230605771515E-2</v>
      </c>
      <c r="D111">
        <v>4.543673926354018E-2</v>
      </c>
      <c r="E111">
        <v>3.3074414364256781E-2</v>
      </c>
      <c r="F111">
        <v>3.4853584169033759E-2</v>
      </c>
      <c r="G111">
        <v>0.10516610698829224</v>
      </c>
      <c r="H111">
        <v>4.9638187611437679E-2</v>
      </c>
      <c r="I111">
        <v>2.5526594985285006E-2</v>
      </c>
      <c r="J111">
        <v>5.0284802065538488E-2</v>
      </c>
      <c r="K111">
        <v>3.9986179884155183E-2</v>
      </c>
      <c r="L111">
        <v>4.0062432290339997E-2</v>
      </c>
      <c r="M111">
        <v>7.6506896515697337E-2</v>
      </c>
      <c r="N111">
        <v>6.9405907583886206E-2</v>
      </c>
      <c r="O111">
        <v>54.92900921623972</v>
      </c>
    </row>
    <row r="112" spans="1:15">
      <c r="A112" s="1" t="s">
        <v>34</v>
      </c>
      <c r="B112" s="1" t="s">
        <v>19</v>
      </c>
      <c r="C112">
        <v>7.3372110930730886E-2</v>
      </c>
      <c r="D112">
        <v>4.3798230920769399E-2</v>
      </c>
      <c r="E112">
        <v>3.1967987564227945E-2</v>
      </c>
      <c r="F112">
        <v>3.3652926734150081E-2</v>
      </c>
      <c r="G112">
        <v>0.10128359551001462</v>
      </c>
      <c r="H112">
        <v>4.771576213705208E-2</v>
      </c>
      <c r="I112">
        <v>2.4657279793596453E-2</v>
      </c>
      <c r="J112">
        <v>4.8651848614779558E-2</v>
      </c>
      <c r="K112">
        <v>3.8464178727137303E-2</v>
      </c>
      <c r="L112">
        <v>3.8685367576060767E-2</v>
      </c>
      <c r="M112">
        <v>7.3763997056746758E-2</v>
      </c>
      <c r="N112">
        <v>6.6870669259782384E-2</v>
      </c>
      <c r="O112">
        <v>57.13900206532518</v>
      </c>
    </row>
    <row r="113" spans="1:15">
      <c r="A113" s="1" t="s">
        <v>34</v>
      </c>
      <c r="B113" s="1" t="s">
        <v>20</v>
      </c>
      <c r="C113">
        <v>7.0576968835638174E-2</v>
      </c>
      <c r="D113">
        <v>4.2543644401417335E-2</v>
      </c>
      <c r="E113">
        <v>3.1118753920587855E-2</v>
      </c>
      <c r="F113">
        <v>3.2732360065615147E-2</v>
      </c>
      <c r="G113">
        <v>9.8316317849105175E-2</v>
      </c>
      <c r="H113">
        <v>4.6248732556388589E-2</v>
      </c>
      <c r="I113">
        <v>2.3990413314907342E-2</v>
      </c>
      <c r="J113">
        <v>4.7398942532616756E-2</v>
      </c>
      <c r="K113">
        <v>3.7300971142469039E-2</v>
      </c>
      <c r="L113">
        <v>3.7629909842015447E-2</v>
      </c>
      <c r="M113">
        <v>7.1669757847881668E-2</v>
      </c>
      <c r="N113">
        <v>6.4939529211338845E-2</v>
      </c>
      <c r="O113">
        <v>59.624102505228905</v>
      </c>
    </row>
    <row r="114" spans="1:15">
      <c r="A114" s="1" t="s">
        <v>34</v>
      </c>
      <c r="B114" s="1" t="s">
        <v>21</v>
      </c>
      <c r="C114">
        <v>6.8395379114719587E-2</v>
      </c>
      <c r="D114">
        <v>4.155533194041218E-2</v>
      </c>
      <c r="E114">
        <v>3.0448465742453936E-2</v>
      </c>
      <c r="F114">
        <v>3.2006394332559598E-2</v>
      </c>
      <c r="G114">
        <v>9.5982257364151419E-2</v>
      </c>
      <c r="H114">
        <v>4.5096160753615666E-2</v>
      </c>
      <c r="I114">
        <v>2.3464300051977929E-2</v>
      </c>
      <c r="J114">
        <v>4.6410319514433258E-2</v>
      </c>
      <c r="K114">
        <v>3.6386006866964908E-2</v>
      </c>
      <c r="L114">
        <v>3.6797793747982366E-2</v>
      </c>
      <c r="M114">
        <v>7.0023692481243752E-2</v>
      </c>
      <c r="N114">
        <v>6.3424474800030148E-2</v>
      </c>
      <c r="O114">
        <v>62.606797030380477</v>
      </c>
    </row>
    <row r="115" spans="1:15">
      <c r="A115" s="1" t="s">
        <v>34</v>
      </c>
      <c r="B115" s="1" t="s">
        <v>22</v>
      </c>
      <c r="C115">
        <v>6.6177939238811448E-2</v>
      </c>
      <c r="D115">
        <v>4.0542224373447025E-2</v>
      </c>
      <c r="E115">
        <v>2.976014213902976E-2</v>
      </c>
      <c r="F115">
        <v>3.126148104787918E-2</v>
      </c>
      <c r="G115">
        <v>9.3592844242055204E-2</v>
      </c>
      <c r="H115">
        <v>4.3917561872778996E-2</v>
      </c>
      <c r="I115">
        <v>2.2924251629057011E-2</v>
      </c>
      <c r="J115">
        <v>4.5395346854915343E-2</v>
      </c>
      <c r="K115">
        <v>3.5449365643389623E-2</v>
      </c>
      <c r="L115">
        <v>3.5944168920510881E-2</v>
      </c>
      <c r="M115">
        <v>6.8339743542879153E-2</v>
      </c>
      <c r="N115">
        <v>6.187715697524393E-2</v>
      </c>
      <c r="O115">
        <v>65.72265636850166</v>
      </c>
    </row>
    <row r="116" spans="1:15">
      <c r="A116" s="1" t="s">
        <v>34</v>
      </c>
      <c r="B116" s="1" t="s">
        <v>23</v>
      </c>
      <c r="C116">
        <v>6.310763546307227E-2</v>
      </c>
      <c r="D116">
        <v>3.9124537384549241E-2</v>
      </c>
      <c r="E116">
        <v>2.8794805243442051E-2</v>
      </c>
      <c r="F116">
        <v>3.0217804038384821E-2</v>
      </c>
      <c r="G116">
        <v>9.0254785333354626E-2</v>
      </c>
      <c r="H116">
        <v>4.227331446817123E-2</v>
      </c>
      <c r="I116">
        <v>2.2167249569474478E-2</v>
      </c>
      <c r="J116">
        <v>4.3972322343500882E-2</v>
      </c>
      <c r="K116">
        <v>3.4140911296710784E-2</v>
      </c>
      <c r="L116">
        <v>3.4748540169625981E-2</v>
      </c>
      <c r="M116">
        <v>6.5989185213839133E-2</v>
      </c>
      <c r="N116">
        <v>5.9721795867587864E-2</v>
      </c>
      <c r="O116">
        <v>68.024059888074873</v>
      </c>
    </row>
    <row r="117" spans="1:15">
      <c r="A117" s="1" t="s">
        <v>34</v>
      </c>
      <c r="B117" s="1" t="s">
        <v>24</v>
      </c>
      <c r="C117">
        <v>6.0431760772298282E-2</v>
      </c>
      <c r="D117">
        <v>3.7874088104486073E-2</v>
      </c>
      <c r="E117">
        <v>2.794120808794149E-2</v>
      </c>
      <c r="F117">
        <v>2.9295956659610933E-2</v>
      </c>
      <c r="G117">
        <v>8.7315995016708642E-2</v>
      </c>
      <c r="H117">
        <v>4.0828009498562412E-2</v>
      </c>
      <c r="I117">
        <v>2.1498259045349331E-2</v>
      </c>
      <c r="J117">
        <v>4.2714413993750901E-2</v>
      </c>
      <c r="K117">
        <v>3.2989031664394673E-2</v>
      </c>
      <c r="L117">
        <v>3.3692833414591408E-2</v>
      </c>
      <c r="M117">
        <v>6.3921659823328217E-2</v>
      </c>
      <c r="N117">
        <v>5.7830356347307682E-2</v>
      </c>
      <c r="O117">
        <v>70.377574288659901</v>
      </c>
    </row>
    <row r="118" spans="1:15">
      <c r="A118" s="1" t="s">
        <v>34</v>
      </c>
      <c r="B118" s="1" t="s">
        <v>25</v>
      </c>
      <c r="C118">
        <v>5.8676028648028081E-2</v>
      </c>
      <c r="D118">
        <v>3.704570065978726E-2</v>
      </c>
      <c r="E118">
        <v>2.7374585036030016E-2</v>
      </c>
      <c r="F118">
        <v>2.8684571796269809E-2</v>
      </c>
      <c r="G118">
        <v>8.5372024194935309E-2</v>
      </c>
      <c r="H118">
        <v>3.9873166683527049E-2</v>
      </c>
      <c r="I118">
        <v>2.1054385157086235E-2</v>
      </c>
      <c r="J118">
        <v>4.187960709381567E-2</v>
      </c>
      <c r="K118">
        <v>3.2227124150798682E-2</v>
      </c>
      <c r="L118">
        <v>3.299285653900446E-2</v>
      </c>
      <c r="M118">
        <v>6.2554983215464974E-2</v>
      </c>
      <c r="N118">
        <v>5.6582371904808484E-2</v>
      </c>
      <c r="O118">
        <v>73.300120429076898</v>
      </c>
    </row>
    <row r="119" spans="1:15">
      <c r="A119" s="1" t="s">
        <v>34</v>
      </c>
      <c r="B119" s="1" t="s">
        <v>26</v>
      </c>
      <c r="C119">
        <v>5.6912585239491456E-2</v>
      </c>
      <c r="D119">
        <v>3.6207072323220867E-2</v>
      </c>
      <c r="E119">
        <v>2.6800006470498371E-2</v>
      </c>
      <c r="F119">
        <v>2.8065055129728317E-2</v>
      </c>
      <c r="G119">
        <v>8.3406413142071187E-2</v>
      </c>
      <c r="H119">
        <v>3.8908699177635439E-2</v>
      </c>
      <c r="I119">
        <v>2.0604451149966025E-2</v>
      </c>
      <c r="J119">
        <v>4.1033238018277157E-2</v>
      </c>
      <c r="K119">
        <v>3.1456779469828181E-2</v>
      </c>
      <c r="L119">
        <v>3.2283722173896814E-2</v>
      </c>
      <c r="M119">
        <v>6.1173869630786012E-2</v>
      </c>
      <c r="N119">
        <v>5.5323087273991559E-2</v>
      </c>
      <c r="O119">
        <v>75.970418614479343</v>
      </c>
    </row>
    <row r="120" spans="1:15">
      <c r="A120" s="1" t="s">
        <v>34</v>
      </c>
      <c r="B120" s="1" t="s">
        <v>27</v>
      </c>
      <c r="C120">
        <v>5.6069542749297666E-2</v>
      </c>
      <c r="D120">
        <v>3.5803739687296839E-2</v>
      </c>
      <c r="E120">
        <v>2.6523319218138448E-2</v>
      </c>
      <c r="F120">
        <v>2.7766892998728181E-2</v>
      </c>
      <c r="G120">
        <v>8.246193380426789E-2</v>
      </c>
      <c r="H120">
        <v>3.8445637487689567E-2</v>
      </c>
      <c r="I120">
        <v>2.0387849091398215E-2</v>
      </c>
      <c r="J120">
        <v>4.0625726254576555E-2</v>
      </c>
      <c r="K120">
        <v>3.1086645499858862E-2</v>
      </c>
      <c r="L120">
        <v>3.1942483817767681E-2</v>
      </c>
      <c r="M120">
        <v>6.0510518922536928E-2</v>
      </c>
      <c r="N120">
        <v>5.4718930915673307E-2</v>
      </c>
      <c r="O120">
        <v>79.204344610939089</v>
      </c>
    </row>
    <row r="121" spans="1:15">
      <c r="A121" s="1" t="s">
        <v>34</v>
      </c>
      <c r="B121" s="1" t="s">
        <v>28</v>
      </c>
      <c r="C121">
        <v>5.4168614649715591E-2</v>
      </c>
      <c r="D121">
        <v>3.4888364704212582E-2</v>
      </c>
      <c r="E121">
        <v>2.5894513828194094E-2</v>
      </c>
      <c r="F121">
        <v>2.7089688846893879E-2</v>
      </c>
      <c r="G121">
        <v>8.0320530843773719E-2</v>
      </c>
      <c r="H121">
        <v>3.7396645204389706E-2</v>
      </c>
      <c r="I121">
        <v>1.9895749288127942E-2</v>
      </c>
      <c r="J121">
        <v>3.969973736938516E-2</v>
      </c>
      <c r="K121">
        <v>3.0247495215765918E-2</v>
      </c>
      <c r="L121">
        <v>3.1167576361547066E-2</v>
      </c>
      <c r="M121">
        <v>5.9007175799623668E-2</v>
      </c>
      <c r="N121">
        <v>5.3351389015775387E-2</v>
      </c>
      <c r="O121">
        <v>80.616753307009347</v>
      </c>
    </row>
    <row r="122" spans="1:15">
      <c r="A122" s="1" t="s">
        <v>34</v>
      </c>
      <c r="B122" s="1" t="s">
        <v>29</v>
      </c>
      <c r="C122">
        <v>5.2652605143062761E-2</v>
      </c>
      <c r="D122">
        <v>3.4152265978257976E-2</v>
      </c>
      <c r="E122">
        <v>2.5387980053861146E-2</v>
      </c>
      <c r="F122">
        <v>2.6544583724159649E-2</v>
      </c>
      <c r="G122">
        <v>7.860068458880469E-2</v>
      </c>
      <c r="H122">
        <v>3.6555081003489157E-2</v>
      </c>
      <c r="I122">
        <v>1.9499497634169419E-2</v>
      </c>
      <c r="J122">
        <v>3.8953936284218726E-2</v>
      </c>
      <c r="K122">
        <v>2.9573594561223861E-2</v>
      </c>
      <c r="L122">
        <v>3.0543962581000537E-2</v>
      </c>
      <c r="M122">
        <v>5.7800441225906593E-2</v>
      </c>
      <c r="N122">
        <v>5.2255335241057757E-2</v>
      </c>
      <c r="O122">
        <v>80.57394856583403</v>
      </c>
    </row>
    <row r="123" spans="1:15">
      <c r="A123" s="1" t="s">
        <v>34</v>
      </c>
      <c r="B123" s="1" t="s">
        <v>30</v>
      </c>
      <c r="C123">
        <v>5.152401413196827E-2</v>
      </c>
      <c r="D123">
        <v>3.3600649411262729E-2</v>
      </c>
      <c r="E123">
        <v>2.5007868510495419E-2</v>
      </c>
      <c r="F123">
        <v>2.6135775851309634E-2</v>
      </c>
      <c r="G123">
        <v>7.7313150360000554E-2</v>
      </c>
      <c r="H123">
        <v>3.592560866079348E-2</v>
      </c>
      <c r="I123">
        <v>1.9202238674542613E-2</v>
      </c>
      <c r="J123">
        <v>3.8394347340671632E-2</v>
      </c>
      <c r="K123">
        <v>2.9069125587785495E-2</v>
      </c>
      <c r="L123">
        <v>3.007635645261084E-2</v>
      </c>
      <c r="M123">
        <v>5.6897421390943448E-2</v>
      </c>
      <c r="N123">
        <v>5.1436124798608415E-2</v>
      </c>
      <c r="O123">
        <v>74.265539021426022</v>
      </c>
    </row>
    <row r="124" spans="1:15">
      <c r="A124" s="1" t="s">
        <v>34</v>
      </c>
      <c r="B124" s="1" t="s">
        <v>32</v>
      </c>
      <c r="C124">
        <v>2.8536068261256404</v>
      </c>
      <c r="D124">
        <v>10.208460334242</v>
      </c>
      <c r="E124">
        <v>6.7059712057211458</v>
      </c>
      <c r="F124">
        <v>2.1061283955599865</v>
      </c>
      <c r="G124">
        <v>18.588120547764653</v>
      </c>
      <c r="H124">
        <v>8.9164337141687326</v>
      </c>
      <c r="I124">
        <v>0.66407258008274261</v>
      </c>
      <c r="J124">
        <v>12.127555559469366</v>
      </c>
      <c r="K124">
        <v>1.0615907553943507</v>
      </c>
      <c r="L124">
        <v>9.7284714656283082</v>
      </c>
      <c r="M124">
        <v>15.867828857585016</v>
      </c>
      <c r="N124">
        <v>13.089736081426098</v>
      </c>
    </row>
    <row r="125" spans="1:15">
      <c r="A125" s="1" t="s">
        <v>35</v>
      </c>
      <c r="B125" s="1" t="s">
        <v>1</v>
      </c>
      <c r="C125">
        <v>6.487254175211206E-4</v>
      </c>
      <c r="D125">
        <v>6.396714784826943E-4</v>
      </c>
      <c r="E125">
        <v>7.5672975823144555E-4</v>
      </c>
      <c r="F125">
        <v>7.844333570123463E-4</v>
      </c>
      <c r="G125">
        <v>2.8536861491554803E-3</v>
      </c>
      <c r="H125">
        <v>1.0254502743165129E-3</v>
      </c>
      <c r="I125">
        <v>5.2991241870853605E-4</v>
      </c>
      <c r="J125">
        <v>2.1100174489933668E-3</v>
      </c>
      <c r="K125">
        <v>4.907139457256041E-4</v>
      </c>
      <c r="L125">
        <v>1.0798849779156947E-3</v>
      </c>
      <c r="M125">
        <v>3.734078300757396E-3</v>
      </c>
      <c r="N125">
        <v>4.1418421311942262E-3</v>
      </c>
      <c r="O125">
        <v>6.4785823186691738E-2</v>
      </c>
    </row>
    <row r="126" spans="1:15">
      <c r="A126" s="1" t="s">
        <v>35</v>
      </c>
      <c r="B126" s="1" t="s">
        <v>2</v>
      </c>
      <c r="C126">
        <v>9.6388022549802766E-4</v>
      </c>
      <c r="D126">
        <v>9.6819593122352986E-4</v>
      </c>
      <c r="E126">
        <v>1.1443951918021934E-3</v>
      </c>
      <c r="F126">
        <v>1.1671442060399613E-3</v>
      </c>
      <c r="G126">
        <v>3.879078511479183E-3</v>
      </c>
      <c r="H126">
        <v>1.4230778423364396E-3</v>
      </c>
      <c r="I126">
        <v>8.038821814953228E-4</v>
      </c>
      <c r="J126">
        <v>2.8016296750091639E-3</v>
      </c>
      <c r="K126">
        <v>7.9055413784574324E-4</v>
      </c>
      <c r="L126">
        <v>1.5318767863697583E-3</v>
      </c>
      <c r="M126">
        <v>4.6973670608262859E-3</v>
      </c>
      <c r="N126">
        <v>4.775214556240282E-3</v>
      </c>
      <c r="O126">
        <v>0.1379586343517612</v>
      </c>
    </row>
    <row r="127" spans="1:15">
      <c r="A127" s="1" t="s">
        <v>35</v>
      </c>
      <c r="B127" s="1" t="s">
        <v>3</v>
      </c>
      <c r="C127">
        <v>1.8745044769285667E-3</v>
      </c>
      <c r="D127">
        <v>1.6491440333879625E-3</v>
      </c>
      <c r="E127">
        <v>2.1070763741248997E-3</v>
      </c>
      <c r="F127">
        <v>2.1245347313764581E-3</v>
      </c>
      <c r="G127">
        <v>4.431628775435661E-3</v>
      </c>
      <c r="H127">
        <v>2.1488513406347416E-3</v>
      </c>
      <c r="I127">
        <v>1.4555469367432342E-3</v>
      </c>
      <c r="J127">
        <v>4.4041896961823923E-3</v>
      </c>
      <c r="K127">
        <v>1.4708918893807047E-3</v>
      </c>
      <c r="L127">
        <v>2.4954153171974302E-3</v>
      </c>
      <c r="M127">
        <v>6.6131494892953217E-3</v>
      </c>
      <c r="N127">
        <v>6.2527944418189849E-3</v>
      </c>
      <c r="O127">
        <v>0.30373771327424615</v>
      </c>
    </row>
    <row r="128" spans="1:15">
      <c r="A128" s="1" t="s">
        <v>35</v>
      </c>
      <c r="B128" s="1" t="s">
        <v>4</v>
      </c>
      <c r="C128">
        <v>3.3833749242647778E-3</v>
      </c>
      <c r="D128">
        <v>2.6925895571144869E-3</v>
      </c>
      <c r="E128">
        <v>3.6346949197432368E-3</v>
      </c>
      <c r="F128">
        <v>3.7338872695837802E-3</v>
      </c>
      <c r="G128">
        <v>5.6193107287907966E-3</v>
      </c>
      <c r="H128">
        <v>3.1224929209287223E-3</v>
      </c>
      <c r="I128">
        <v>2.2822306784075403E-3</v>
      </c>
      <c r="J128">
        <v>7.0351417894078038E-3</v>
      </c>
      <c r="K128">
        <v>2.4866954346287932E-3</v>
      </c>
      <c r="L128">
        <v>3.6009639281106257E-3</v>
      </c>
      <c r="M128">
        <v>9.0500815592955298E-3</v>
      </c>
      <c r="N128">
        <v>8.2761849696420409E-3</v>
      </c>
      <c r="O128">
        <v>0.61943952872168928</v>
      </c>
    </row>
    <row r="129" spans="1:15">
      <c r="A129" s="1" t="s">
        <v>35</v>
      </c>
      <c r="B129" s="1" t="s">
        <v>5</v>
      </c>
      <c r="C129">
        <v>4.5368122848914796E-3</v>
      </c>
      <c r="D129">
        <v>4.1242092680696145E-3</v>
      </c>
      <c r="E129">
        <v>5.016438525134238E-3</v>
      </c>
      <c r="F129">
        <v>4.9540767294233064E-3</v>
      </c>
      <c r="G129">
        <v>7.1296208615851588E-3</v>
      </c>
      <c r="H129">
        <v>4.37372851216895E-3</v>
      </c>
      <c r="I129">
        <v>3.2289829334008952E-3</v>
      </c>
      <c r="J129">
        <v>8.4420710517643834E-3</v>
      </c>
      <c r="K129">
        <v>3.8619416749323134E-3</v>
      </c>
      <c r="L129">
        <v>4.8836727163118548E-3</v>
      </c>
      <c r="M129">
        <v>1.1953090815454582E-2</v>
      </c>
      <c r="N129">
        <v>1.093142646812718E-2</v>
      </c>
      <c r="O129">
        <v>1.0853367944451959</v>
      </c>
    </row>
    <row r="130" spans="1:15">
      <c r="A130" s="1" t="s">
        <v>35</v>
      </c>
      <c r="B130" s="1" t="s">
        <v>6</v>
      </c>
      <c r="C130">
        <v>5.9917862714206028E-3</v>
      </c>
      <c r="D130">
        <v>5.9732042079761773E-3</v>
      </c>
      <c r="E130">
        <v>6.5003109111595146E-3</v>
      </c>
      <c r="F130">
        <v>6.3314446094483055E-3</v>
      </c>
      <c r="G130">
        <v>8.9616539640721138E-3</v>
      </c>
      <c r="H130">
        <v>5.9219605229968927E-3</v>
      </c>
      <c r="I130">
        <v>4.3141462866608301E-3</v>
      </c>
      <c r="J130">
        <v>1.0125292036032294E-2</v>
      </c>
      <c r="K130">
        <v>5.6154848651117969E-3</v>
      </c>
      <c r="L130">
        <v>6.3635371530447026E-3</v>
      </c>
      <c r="M130">
        <v>1.5473961335220584E-2</v>
      </c>
      <c r="N130">
        <v>1.4471952170251802E-2</v>
      </c>
      <c r="O130">
        <v>1.769799348013565</v>
      </c>
    </row>
    <row r="131" spans="1:15">
      <c r="A131" s="1" t="s">
        <v>35</v>
      </c>
      <c r="B131" s="1" t="s">
        <v>7</v>
      </c>
      <c r="C131">
        <v>7.7058592873012876E-3</v>
      </c>
      <c r="D131">
        <v>8.187133720344162E-3</v>
      </c>
      <c r="E131">
        <v>8.069742181662537E-3</v>
      </c>
      <c r="F131">
        <v>7.8143118783385521E-3</v>
      </c>
      <c r="G131">
        <v>1.0961757593580351E-2</v>
      </c>
      <c r="H131">
        <v>7.7009162064090144E-3</v>
      </c>
      <c r="I131">
        <v>5.5106793621786804E-3</v>
      </c>
      <c r="J131">
        <v>1.199180115116495E-2</v>
      </c>
      <c r="K131">
        <v>7.691362634441804E-3</v>
      </c>
      <c r="L131">
        <v>7.9651271859369661E-3</v>
      </c>
      <c r="M131">
        <v>1.9449302995924223E-2</v>
      </c>
      <c r="N131">
        <v>1.8697952101128863E-2</v>
      </c>
      <c r="O131">
        <v>2.7129825705588204</v>
      </c>
    </row>
    <row r="132" spans="1:15">
      <c r="A132" s="1" t="s">
        <v>35</v>
      </c>
      <c r="B132" s="1" t="s">
        <v>8</v>
      </c>
      <c r="C132">
        <v>9.8289994779081121E-3</v>
      </c>
      <c r="D132">
        <v>1.0804415555577256E-2</v>
      </c>
      <c r="E132">
        <v>9.7454270087744491E-3</v>
      </c>
      <c r="F132">
        <v>9.4098924814517478E-3</v>
      </c>
      <c r="G132">
        <v>1.3157149846699898E-2</v>
      </c>
      <c r="H132">
        <v>9.7527910705638484E-3</v>
      </c>
      <c r="I132">
        <v>6.8439669942973319E-3</v>
      </c>
      <c r="J132">
        <v>1.3958387477850474E-2</v>
      </c>
      <c r="K132">
        <v>1.0143341385245742E-2</v>
      </c>
      <c r="L132">
        <v>9.7478340718791228E-3</v>
      </c>
      <c r="M132">
        <v>2.3955529366815342E-2</v>
      </c>
      <c r="N132">
        <v>2.3596911328148305E-2</v>
      </c>
      <c r="O132">
        <v>4.0022703150680199</v>
      </c>
    </row>
    <row r="133" spans="1:15">
      <c r="A133" s="1" t="s">
        <v>35</v>
      </c>
      <c r="B133" s="1" t="s">
        <v>9</v>
      </c>
      <c r="C133">
        <v>1.2104045839873344E-2</v>
      </c>
      <c r="D133">
        <v>1.3651541259616557E-2</v>
      </c>
      <c r="E133">
        <v>1.1423784217597949E-2</v>
      </c>
      <c r="F133">
        <v>1.1023375214767697E-2</v>
      </c>
      <c r="G133">
        <v>1.5425207731350629E-2</v>
      </c>
      <c r="H133">
        <v>1.1941220313144405E-2</v>
      </c>
      <c r="I133">
        <v>8.2121967701154E-3</v>
      </c>
      <c r="J133">
        <v>1.5955007186720879E-2</v>
      </c>
      <c r="K133">
        <v>1.279415014836934E-2</v>
      </c>
      <c r="L133">
        <v>1.1576370260994326E-2</v>
      </c>
      <c r="M133">
        <v>2.8762684712655251E-2</v>
      </c>
      <c r="N133">
        <v>2.9061680876730542E-2</v>
      </c>
      <c r="O133">
        <v>5.6694983407336252</v>
      </c>
    </row>
    <row r="134" spans="1:15">
      <c r="A134" s="1" t="s">
        <v>35</v>
      </c>
      <c r="B134" s="1" t="s">
        <v>10</v>
      </c>
      <c r="C134">
        <v>1.4259000850995424E-2</v>
      </c>
      <c r="D134">
        <v>1.6440767993221785E-2</v>
      </c>
      <c r="E134">
        <v>1.293220818127255E-2</v>
      </c>
      <c r="F134">
        <v>1.2492329427223918E-2</v>
      </c>
      <c r="G134">
        <v>1.7575449804011274E-2</v>
      </c>
      <c r="H134">
        <v>1.4048672554130403E-2</v>
      </c>
      <c r="I134">
        <v>9.4773380808844312E-3</v>
      </c>
      <c r="J134">
        <v>1.7805027506542597E-2</v>
      </c>
      <c r="K134">
        <v>1.535287526681021E-2</v>
      </c>
      <c r="L134">
        <v>1.3254567287093641E-2</v>
      </c>
      <c r="M134">
        <v>3.3388288428222432E-2</v>
      </c>
      <c r="N134">
        <v>3.4617741976369028E-2</v>
      </c>
      <c r="O134">
        <v>7.6725507920063656</v>
      </c>
    </row>
    <row r="135" spans="1:15">
      <c r="A135" s="1" t="s">
        <v>35</v>
      </c>
      <c r="B135" s="1" t="s">
        <v>11</v>
      </c>
      <c r="C135">
        <v>1.664521531148996E-2</v>
      </c>
      <c r="D135">
        <v>1.9819618100797753E-2</v>
      </c>
      <c r="E135">
        <v>1.4558631807759835E-2</v>
      </c>
      <c r="F135">
        <v>1.409736366217103E-2</v>
      </c>
      <c r="G135">
        <v>2.0206621592180563E-2</v>
      </c>
      <c r="H135">
        <v>1.6549741348720781E-2</v>
      </c>
      <c r="I135">
        <v>1.0866595948600698E-2</v>
      </c>
      <c r="J135">
        <v>2.0013469843947546E-2</v>
      </c>
      <c r="K135">
        <v>1.8322047160120227E-2</v>
      </c>
      <c r="L135">
        <v>1.5100422844187816E-2</v>
      </c>
      <c r="M135">
        <v>3.8936835829353672E-2</v>
      </c>
      <c r="N135">
        <v>4.2010593984598527E-2</v>
      </c>
      <c r="O135">
        <v>10.313619999640919</v>
      </c>
    </row>
    <row r="136" spans="1:15">
      <c r="A136" s="1" t="s">
        <v>35</v>
      </c>
      <c r="B136" s="1" t="s">
        <v>12</v>
      </c>
      <c r="C136">
        <v>1.5309276516648571E-2</v>
      </c>
      <c r="D136">
        <v>1.8497856938802088E-2</v>
      </c>
      <c r="E136">
        <v>1.3709839418804146E-2</v>
      </c>
      <c r="F136">
        <v>1.3324235520745482E-2</v>
      </c>
      <c r="G136">
        <v>1.9339252448701619E-2</v>
      </c>
      <c r="H136">
        <v>1.5545867248225088E-2</v>
      </c>
      <c r="I136">
        <v>1.0216532580371911E-2</v>
      </c>
      <c r="J136">
        <v>1.9202251257635899E-2</v>
      </c>
      <c r="K136">
        <v>1.6995789379431653E-2</v>
      </c>
      <c r="L136">
        <v>1.4197460139284855E-2</v>
      </c>
      <c r="M136">
        <v>3.6742011978961278E-2</v>
      </c>
      <c r="N136">
        <v>3.9700006830486884E-2</v>
      </c>
      <c r="O136">
        <v>11.0962572220201</v>
      </c>
    </row>
    <row r="137" spans="1:15">
      <c r="A137" s="1" t="s">
        <v>35</v>
      </c>
      <c r="B137" s="1" t="s">
        <v>13</v>
      </c>
      <c r="C137">
        <v>1.4124312589654221E-2</v>
      </c>
      <c r="D137">
        <v>1.7035605478172754E-2</v>
      </c>
      <c r="E137">
        <v>1.2901378907397907E-2</v>
      </c>
      <c r="F137">
        <v>1.2563102431795901E-2</v>
      </c>
      <c r="G137">
        <v>1.8229314490025152E-2</v>
      </c>
      <c r="H137">
        <v>1.4448727237385656E-2</v>
      </c>
      <c r="I137">
        <v>9.5820182390320401E-3</v>
      </c>
      <c r="J137">
        <v>1.8208244901991265E-2</v>
      </c>
      <c r="K137">
        <v>1.5661709570616123E-2</v>
      </c>
      <c r="L137">
        <v>1.3322251352022004E-2</v>
      </c>
      <c r="M137">
        <v>3.4276262268988743E-2</v>
      </c>
      <c r="N137">
        <v>3.6607960223903648E-2</v>
      </c>
      <c r="O137">
        <v>11.677328920034615</v>
      </c>
    </row>
    <row r="138" spans="1:15">
      <c r="A138" s="1" t="s">
        <v>35</v>
      </c>
      <c r="B138" s="1" t="s">
        <v>14</v>
      </c>
      <c r="C138">
        <v>1.3458018357724597E-2</v>
      </c>
      <c r="D138">
        <v>1.6227550613059506E-2</v>
      </c>
      <c r="E138">
        <v>1.2435671780400864E-2</v>
      </c>
      <c r="F138">
        <v>1.2128025383384181E-2</v>
      </c>
      <c r="G138">
        <v>1.7590265390726521E-2</v>
      </c>
      <c r="H138">
        <v>1.3831196256231902E-2</v>
      </c>
      <c r="I138">
        <v>9.2260754536326473E-3</v>
      </c>
      <c r="J138">
        <v>1.7611131961479343E-2</v>
      </c>
      <c r="K138">
        <v>1.4922875749635843E-2</v>
      </c>
      <c r="L138">
        <v>1.2824629889305493E-2</v>
      </c>
      <c r="M138">
        <v>3.286620341363479E-2</v>
      </c>
      <c r="N138">
        <v>3.4805710331855366E-2</v>
      </c>
      <c r="O138">
        <v>12.517179212255133</v>
      </c>
    </row>
    <row r="139" spans="1:15">
      <c r="A139" s="1" t="s">
        <v>35</v>
      </c>
      <c r="B139" s="1" t="s">
        <v>15</v>
      </c>
      <c r="C139">
        <v>1.2850864720515396E-2</v>
      </c>
      <c r="D139">
        <v>1.5486480895187092E-2</v>
      </c>
      <c r="E139">
        <v>1.2006538746312374E-2</v>
      </c>
      <c r="F139">
        <v>1.1726960857752001E-2</v>
      </c>
      <c r="G139">
        <v>1.6932447886229475E-2</v>
      </c>
      <c r="H139">
        <v>1.322582648550473E-2</v>
      </c>
      <c r="I139">
        <v>8.8963075349720554E-3</v>
      </c>
      <c r="J139">
        <v>1.6956032598029157E-2</v>
      </c>
      <c r="K139">
        <v>1.4244710234122581E-2</v>
      </c>
      <c r="L139">
        <v>1.2367584718469283E-2</v>
      </c>
      <c r="M139">
        <v>3.140289478178563E-2</v>
      </c>
      <c r="N139">
        <v>3.2801181428663277E-2</v>
      </c>
      <c r="O139">
        <v>13.484279212310167</v>
      </c>
    </row>
    <row r="140" spans="1:15">
      <c r="A140" s="1" t="s">
        <v>35</v>
      </c>
      <c r="B140" s="1" t="s">
        <v>16</v>
      </c>
      <c r="C140">
        <v>1.2381202380757106E-2</v>
      </c>
      <c r="D140">
        <v>1.4920306265291517E-2</v>
      </c>
      <c r="E140">
        <v>1.1669772299798221E-2</v>
      </c>
      <c r="F140">
        <v>1.1412487530358071E-2</v>
      </c>
      <c r="G140">
        <v>1.6590755140713554E-2</v>
      </c>
      <c r="H140">
        <v>1.28548528842343E-2</v>
      </c>
      <c r="I140">
        <v>8.6419610122668317E-3</v>
      </c>
      <c r="J140">
        <v>1.6704837333131158E-2</v>
      </c>
      <c r="K140">
        <v>1.3726480784961607E-2</v>
      </c>
      <c r="L140">
        <v>1.2010332408031656E-2</v>
      </c>
      <c r="M140">
        <v>3.0690480169677535E-2</v>
      </c>
      <c r="N140">
        <v>3.2221879187073803E-2</v>
      </c>
      <c r="O140">
        <v>14.491122655758502</v>
      </c>
    </row>
    <row r="141" spans="1:15">
      <c r="A141" s="1" t="s">
        <v>35</v>
      </c>
      <c r="B141" s="1" t="s">
        <v>17</v>
      </c>
      <c r="C141">
        <v>1.2002284833783997E-2</v>
      </c>
      <c r="D141">
        <v>1.4469306169123591E-2</v>
      </c>
      <c r="E141">
        <v>1.1395382408543429E-2</v>
      </c>
      <c r="F141">
        <v>1.1159867262356024E-2</v>
      </c>
      <c r="G141">
        <v>1.6213301229295107E-2</v>
      </c>
      <c r="H141">
        <v>1.2501844467940759E-2</v>
      </c>
      <c r="I141">
        <v>8.4377430547895507E-3</v>
      </c>
      <c r="J141">
        <v>1.6339747495618066E-2</v>
      </c>
      <c r="K141">
        <v>1.331242024662253E-2</v>
      </c>
      <c r="L141">
        <v>1.1723794894901156E-2</v>
      </c>
      <c r="M141">
        <v>2.9867904778978344E-2</v>
      </c>
      <c r="N141">
        <v>3.1175236934143893E-2</v>
      </c>
      <c r="O141">
        <v>15.427932673033581</v>
      </c>
    </row>
    <row r="142" spans="1:15">
      <c r="A142" s="1" t="s">
        <v>35</v>
      </c>
      <c r="B142" s="1" t="s">
        <v>18</v>
      </c>
      <c r="C142">
        <v>1.1751012529540823E-2</v>
      </c>
      <c r="D142">
        <v>1.4170848826448389E-2</v>
      </c>
      <c r="E142">
        <v>1.1211171440573124E-2</v>
      </c>
      <c r="F142">
        <v>1.0988710725011556E-2</v>
      </c>
      <c r="G142">
        <v>1.5894308862849683E-2</v>
      </c>
      <c r="H142">
        <v>1.2230606668513061E-2</v>
      </c>
      <c r="I142">
        <v>8.301622866075338E-3</v>
      </c>
      <c r="J142">
        <v>1.5989864408499366E-2</v>
      </c>
      <c r="K142">
        <v>1.3037776814814632E-2</v>
      </c>
      <c r="L142">
        <v>1.1530351917257237E-2</v>
      </c>
      <c r="M142">
        <v>2.9161895334314833E-2</v>
      </c>
      <c r="N142">
        <v>3.0127947602344152E-2</v>
      </c>
      <c r="O142">
        <v>16.645379041263837</v>
      </c>
    </row>
    <row r="143" spans="1:15">
      <c r="A143" s="1" t="s">
        <v>35</v>
      </c>
      <c r="B143" s="1" t="s">
        <v>19</v>
      </c>
      <c r="C143">
        <v>1.1431893253446677E-2</v>
      </c>
      <c r="D143">
        <v>1.3788695118316438E-2</v>
      </c>
      <c r="E143">
        <v>1.097566783151816E-2</v>
      </c>
      <c r="F143">
        <v>1.0770710726923568E-2</v>
      </c>
      <c r="G143">
        <v>1.5688696633011808E-2</v>
      </c>
      <c r="H143">
        <v>1.1993197669348987E-2</v>
      </c>
      <c r="I143">
        <v>8.1267867396247542E-3</v>
      </c>
      <c r="J143">
        <v>1.5861366255501254E-2</v>
      </c>
      <c r="K143">
        <v>1.2685833678627235E-2</v>
      </c>
      <c r="L143">
        <v>1.128279206628471E-2</v>
      </c>
      <c r="M143">
        <v>2.875166116948704E-2</v>
      </c>
      <c r="N143">
        <v>2.9908854290143328E-2</v>
      </c>
      <c r="O143">
        <v>17.720940881306053</v>
      </c>
    </row>
    <row r="144" spans="1:15">
      <c r="A144" s="1" t="s">
        <v>35</v>
      </c>
      <c r="B144" s="1" t="s">
        <v>20</v>
      </c>
      <c r="C144">
        <v>1.1178615555188705E-2</v>
      </c>
      <c r="D144">
        <v>1.3491566608226641E-2</v>
      </c>
      <c r="E144">
        <v>1.0787370803742482E-2</v>
      </c>
      <c r="F144">
        <v>1.0598220396559596E-2</v>
      </c>
      <c r="G144">
        <v>1.5432281982034337E-2</v>
      </c>
      <c r="H144">
        <v>1.1755905976615022E-2</v>
      </c>
      <c r="I144">
        <v>7.9900940358680148E-3</v>
      </c>
      <c r="J144">
        <v>1.5610090010885355E-2</v>
      </c>
      <c r="K144">
        <v>1.2407291136592958E-2</v>
      </c>
      <c r="L144">
        <v>1.1084696277638674E-2</v>
      </c>
      <c r="M144">
        <v>2.8198958264113443E-2</v>
      </c>
      <c r="N144">
        <v>2.9249543165354584E-2</v>
      </c>
      <c r="O144">
        <v>18.696619953646309</v>
      </c>
    </row>
    <row r="145" spans="1:15">
      <c r="A145" s="1" t="s">
        <v>35</v>
      </c>
      <c r="B145" s="1" t="s">
        <v>21</v>
      </c>
      <c r="C145">
        <v>1.0974210105638926E-2</v>
      </c>
      <c r="D145">
        <v>1.3261011669128159E-2</v>
      </c>
      <c r="E145">
        <v>1.0631389000861361E-2</v>
      </c>
      <c r="F145">
        <v>1.0457675358826244E-2</v>
      </c>
      <c r="G145">
        <v>1.5193712690971575E-2</v>
      </c>
      <c r="H145">
        <v>1.1542969689398143E-2</v>
      </c>
      <c r="I145">
        <v>7.8842765042351718E-3</v>
      </c>
      <c r="J145">
        <v>1.5355719793923094E-2</v>
      </c>
      <c r="K145">
        <v>1.2174154900809782E-2</v>
      </c>
      <c r="L145">
        <v>1.0914317401085826E-2</v>
      </c>
      <c r="M145">
        <v>2.7681926146900182E-2</v>
      </c>
      <c r="N145">
        <v>2.8631449083964085E-2</v>
      </c>
      <c r="O145">
        <v>19.766054955001383</v>
      </c>
    </row>
    <row r="146" spans="1:15">
      <c r="A146" s="1" t="s">
        <v>35</v>
      </c>
      <c r="B146" s="1" t="s">
        <v>22</v>
      </c>
      <c r="C146">
        <v>1.0772216714542432E-2</v>
      </c>
      <c r="D146">
        <v>1.3025468172480145E-2</v>
      </c>
      <c r="E146">
        <v>1.0477633923873931E-2</v>
      </c>
      <c r="F146">
        <v>1.0317977779195346E-2</v>
      </c>
      <c r="G146">
        <v>1.4963565320025178E-2</v>
      </c>
      <c r="H146">
        <v>1.1335100598457848E-2</v>
      </c>
      <c r="I146">
        <v>7.7755379033517561E-3</v>
      </c>
      <c r="J146">
        <v>1.5118444286245036E-2</v>
      </c>
      <c r="K146">
        <v>1.1943076987252972E-2</v>
      </c>
      <c r="L146">
        <v>1.0746615053615656E-2</v>
      </c>
      <c r="M146">
        <v>2.7187517056712726E-2</v>
      </c>
      <c r="N146">
        <v>2.8049349363722657E-2</v>
      </c>
      <c r="O146">
        <v>20.920159284895046</v>
      </c>
    </row>
    <row r="147" spans="1:15">
      <c r="A147" s="1" t="s">
        <v>35</v>
      </c>
      <c r="B147" s="1" t="s">
        <v>23</v>
      </c>
      <c r="C147">
        <v>1.05082341027272E-2</v>
      </c>
      <c r="D147">
        <v>1.2694859728849418E-2</v>
      </c>
      <c r="E147">
        <v>1.0280830289906876E-2</v>
      </c>
      <c r="F147">
        <v>1.0130986892195147E-2</v>
      </c>
      <c r="G147">
        <v>1.4697596773844525E-2</v>
      </c>
      <c r="H147">
        <v>1.108349061053779E-2</v>
      </c>
      <c r="I147">
        <v>7.6211524798724959E-3</v>
      </c>
      <c r="J147">
        <v>1.4877536649161931E-2</v>
      </c>
      <c r="K147">
        <v>1.1641338792520816E-2</v>
      </c>
      <c r="L147">
        <v>1.0536794787649713E-2</v>
      </c>
      <c r="M147">
        <v>2.6629783810083775E-2</v>
      </c>
      <c r="N147">
        <v>2.7392564770482387E-2</v>
      </c>
      <c r="O147">
        <v>21.987970479646002</v>
      </c>
    </row>
    <row r="148" spans="1:15">
      <c r="A148" s="1" t="s">
        <v>35</v>
      </c>
      <c r="B148" s="1" t="s">
        <v>24</v>
      </c>
      <c r="C148">
        <v>1.0278857612478877E-2</v>
      </c>
      <c r="D148">
        <v>1.2404112054671115E-2</v>
      </c>
      <c r="E148">
        <v>1.0109255648533809E-2</v>
      </c>
      <c r="F148">
        <v>9.9668116045595403E-3</v>
      </c>
      <c r="G148">
        <v>1.446266579442214E-2</v>
      </c>
      <c r="H148">
        <v>1.0861062184619696E-2</v>
      </c>
      <c r="I148">
        <v>7.4846595966011299E-3</v>
      </c>
      <c r="J148">
        <v>1.4666924781586531E-2</v>
      </c>
      <c r="K148">
        <v>1.1375581179344845E-2</v>
      </c>
      <c r="L148">
        <v>1.0352063873842594E-2</v>
      </c>
      <c r="M148">
        <v>2.613848195707516E-2</v>
      </c>
      <c r="N148">
        <v>2.6815283597991912E-2</v>
      </c>
      <c r="O148">
        <v>23.074973661239969</v>
      </c>
    </row>
    <row r="149" spans="1:15">
      <c r="A149" s="1" t="s">
        <v>35</v>
      </c>
      <c r="B149" s="1" t="s">
        <v>25</v>
      </c>
      <c r="C149">
        <v>1.0138415941017515E-2</v>
      </c>
      <c r="D149">
        <v>1.2216258469136718E-2</v>
      </c>
      <c r="E149">
        <v>1.0004046133488407E-2</v>
      </c>
      <c r="F149">
        <v>9.8636817345093431E-3</v>
      </c>
      <c r="G149">
        <v>1.4312718642996353E-2</v>
      </c>
      <c r="H149">
        <v>1.0718187310982452E-2</v>
      </c>
      <c r="I149">
        <v>7.3961174027213352E-3</v>
      </c>
      <c r="J149">
        <v>1.4537727998668907E-2</v>
      </c>
      <c r="K149">
        <v>1.1205353579309699E-2</v>
      </c>
      <c r="L149">
        <v>1.0236513929372774E-2</v>
      </c>
      <c r="M149">
        <v>2.5827860324319673E-2</v>
      </c>
      <c r="N149">
        <v>2.6451775214957562E-2</v>
      </c>
      <c r="O149">
        <v>24.287367216001016</v>
      </c>
    </row>
    <row r="150" spans="1:15">
      <c r="A150" s="1" t="s">
        <v>35</v>
      </c>
      <c r="B150" s="1" t="s">
        <v>26</v>
      </c>
      <c r="C150">
        <v>1.002663218193439E-2</v>
      </c>
      <c r="D150">
        <v>1.2044117081240636E-2</v>
      </c>
      <c r="E150">
        <v>9.9241617789255221E-3</v>
      </c>
      <c r="F150">
        <v>9.7778961551181938E-3</v>
      </c>
      <c r="G150">
        <v>1.4180310113521034E-2</v>
      </c>
      <c r="H150">
        <v>1.0588765964483418E-2</v>
      </c>
      <c r="I150">
        <v>7.3148935456469463E-3</v>
      </c>
      <c r="J150">
        <v>1.4441180644791541E-2</v>
      </c>
      <c r="K150">
        <v>1.1049973463236088E-2</v>
      </c>
      <c r="L150">
        <v>1.0138955105530142E-2</v>
      </c>
      <c r="M150">
        <v>2.5557090759196016E-2</v>
      </c>
      <c r="N150">
        <v>2.6134678954143384E-2</v>
      </c>
      <c r="O150">
        <v>25.493367057037766</v>
      </c>
    </row>
    <row r="151" spans="1:15">
      <c r="A151" s="1" t="s">
        <v>35</v>
      </c>
      <c r="B151" s="1" t="s">
        <v>27</v>
      </c>
      <c r="C151">
        <v>1.0066993944012876E-2</v>
      </c>
      <c r="D151">
        <v>1.201381844777589E-2</v>
      </c>
      <c r="E151">
        <v>9.9632888106785961E-3</v>
      </c>
      <c r="F151">
        <v>9.7913079623585426E-3</v>
      </c>
      <c r="G151">
        <v>1.4177168487705736E-2</v>
      </c>
      <c r="H151">
        <v>1.0571232980601362E-2</v>
      </c>
      <c r="I151">
        <v>7.3003736694909919E-3</v>
      </c>
      <c r="J151">
        <v>1.4490633419700916E-2</v>
      </c>
      <c r="K151">
        <v>1.1027896835160481E-2</v>
      </c>
      <c r="L151">
        <v>1.0152050336110864E-2</v>
      </c>
      <c r="M151">
        <v>2.555969647933223E-2</v>
      </c>
      <c r="N151">
        <v>2.613315894520394E-2</v>
      </c>
      <c r="O151">
        <v>26.899761090749255</v>
      </c>
    </row>
    <row r="152" spans="1:15">
      <c r="A152" s="1" t="s">
        <v>35</v>
      </c>
      <c r="B152" s="1" t="s">
        <v>28</v>
      </c>
      <c r="C152">
        <v>1.0171122350878671E-2</v>
      </c>
      <c r="D152">
        <v>1.195464870561065E-2</v>
      </c>
      <c r="E152">
        <v>1.0066294420824141E-2</v>
      </c>
      <c r="F152">
        <v>9.8336061741548381E-3</v>
      </c>
      <c r="G152">
        <v>1.417628260390923E-2</v>
      </c>
      <c r="H152">
        <v>1.0538830525840858E-2</v>
      </c>
      <c r="I152">
        <v>7.2726063106165282E-3</v>
      </c>
      <c r="J152">
        <v>1.4612891986820685E-2</v>
      </c>
      <c r="K152">
        <v>1.0986256801729981E-2</v>
      </c>
      <c r="L152">
        <v>1.0193421008978153E-2</v>
      </c>
      <c r="M152">
        <v>2.5569104740943163E-2</v>
      </c>
      <c r="N152">
        <v>2.613232322476336E-2</v>
      </c>
      <c r="O152">
        <v>28.148624694008369</v>
      </c>
    </row>
    <row r="153" spans="1:15">
      <c r="A153" s="1" t="s">
        <v>35</v>
      </c>
      <c r="B153" s="1" t="s">
        <v>29</v>
      </c>
      <c r="C153">
        <v>1.078453459689566E-2</v>
      </c>
      <c r="D153">
        <v>1.217796491226039E-2</v>
      </c>
      <c r="E153">
        <v>1.0587533179616266E-2</v>
      </c>
      <c r="F153">
        <v>1.0189779806166506E-2</v>
      </c>
      <c r="G153">
        <v>1.4537719730746803E-2</v>
      </c>
      <c r="H153">
        <v>1.0777209232865117E-2</v>
      </c>
      <c r="I153">
        <v>7.4042200027625025E-3</v>
      </c>
      <c r="J153">
        <v>1.5286254450513473E-2</v>
      </c>
      <c r="K153">
        <v>1.1223749752650659E-2</v>
      </c>
      <c r="L153">
        <v>1.0544311865304586E-2</v>
      </c>
      <c r="M153">
        <v>2.6402276894167864E-2</v>
      </c>
      <c r="N153">
        <v>2.700926797552905E-2</v>
      </c>
      <c r="O153">
        <v>29.710722376342886</v>
      </c>
    </row>
    <row r="154" spans="1:15">
      <c r="A154" s="1" t="s">
        <v>35</v>
      </c>
      <c r="B154" s="1" t="s">
        <v>30</v>
      </c>
      <c r="C154">
        <v>1.2676009916860813E-2</v>
      </c>
      <c r="D154">
        <v>1.2972754324542058E-2</v>
      </c>
      <c r="E154">
        <v>1.2073577861163585E-2</v>
      </c>
      <c r="F154">
        <v>1.0976907487787249E-2</v>
      </c>
      <c r="G154">
        <v>1.5227333310678381E-2</v>
      </c>
      <c r="H154">
        <v>1.1312640398983203E-2</v>
      </c>
      <c r="I154">
        <v>7.6537258389584289E-3</v>
      </c>
      <c r="J154">
        <v>1.6835633086051887E-2</v>
      </c>
      <c r="K154">
        <v>1.2025873654201061E-2</v>
      </c>
      <c r="L154">
        <v>1.1500198968398349E-2</v>
      </c>
      <c r="M154">
        <v>2.8151779146187342E-2</v>
      </c>
      <c r="N154">
        <v>2.9438517206021326E-2</v>
      </c>
      <c r="O154">
        <v>30.094416469503805</v>
      </c>
    </row>
    <row r="155" spans="1:15">
      <c r="A155" s="1" t="s">
        <v>35</v>
      </c>
      <c r="B155" s="1" t="s">
        <v>32</v>
      </c>
      <c r="C155">
        <v>0.48358949262382822</v>
      </c>
      <c r="D155">
        <v>3.2895171149901485</v>
      </c>
      <c r="E155">
        <v>2.4790362082763018</v>
      </c>
      <c r="F155">
        <v>0.72542881825230043</v>
      </c>
      <c r="G155">
        <v>2.9376567592691791</v>
      </c>
      <c r="H155">
        <v>2.2755346993659318</v>
      </c>
      <c r="I155">
        <v>0.23008204003837376</v>
      </c>
      <c r="J155">
        <v>4.0211754971549443</v>
      </c>
      <c r="K155">
        <v>0.35541725873206337</v>
      </c>
      <c r="L155">
        <v>2.9606064752057635</v>
      </c>
      <c r="M155">
        <v>6.2345823216149778</v>
      </c>
      <c r="N155">
        <v>5.7837953409454919</v>
      </c>
    </row>
    <row r="156" spans="1:15">
      <c r="A156" s="1" t="s">
        <v>36</v>
      </c>
      <c r="B156" s="1" t="s">
        <v>1</v>
      </c>
      <c r="C156">
        <v>3.0237861341531908E-2</v>
      </c>
      <c r="D156">
        <v>4.1665308895818154E-2</v>
      </c>
      <c r="E156">
        <v>2.653441293890163E-2</v>
      </c>
      <c r="F156">
        <v>2.964682185395099E-2</v>
      </c>
      <c r="G156">
        <v>8.3921274416778272E-3</v>
      </c>
      <c r="H156">
        <v>8.1972729663232421E-3</v>
      </c>
      <c r="I156">
        <v>1.1852586770842952E-2</v>
      </c>
      <c r="J156">
        <v>2.7808240339286519E-3</v>
      </c>
      <c r="K156">
        <v>5.1689679654587199E-3</v>
      </c>
      <c r="L156">
        <v>4.070363158238245E-3</v>
      </c>
      <c r="M156">
        <v>2.2239031819823217E-3</v>
      </c>
      <c r="N156">
        <v>1.6925652372298606E-3</v>
      </c>
      <c r="O156">
        <v>8.6145527580771403E-3</v>
      </c>
    </row>
    <row r="157" spans="1:15">
      <c r="A157" s="1" t="s">
        <v>36</v>
      </c>
      <c r="B157" s="1" t="s">
        <v>2</v>
      </c>
      <c r="C157">
        <v>3.637298907060247E-2</v>
      </c>
      <c r="D157">
        <v>5.0536044683753507E-2</v>
      </c>
      <c r="E157">
        <v>3.2771443191328471E-2</v>
      </c>
      <c r="F157">
        <v>3.7156951983055186E-2</v>
      </c>
      <c r="G157">
        <v>1.1268617434822315E-2</v>
      </c>
      <c r="H157">
        <v>1.1226096567972622E-2</v>
      </c>
      <c r="I157">
        <v>1.5989134218025183E-2</v>
      </c>
      <c r="J157">
        <v>3.7708793755399845E-3</v>
      </c>
      <c r="K157">
        <v>6.8683000848222264E-3</v>
      </c>
      <c r="L157">
        <v>7.3352105009266508E-3</v>
      </c>
      <c r="M157">
        <v>3.3886987030132061E-3</v>
      </c>
      <c r="N157">
        <v>2.455893384198765E-3</v>
      </c>
      <c r="O157">
        <v>1.1090291841989567E-2</v>
      </c>
    </row>
    <row r="158" spans="1:15">
      <c r="A158" s="1" t="s">
        <v>36</v>
      </c>
      <c r="B158" s="1" t="s">
        <v>3</v>
      </c>
      <c r="C158">
        <v>4.3488386820021575E-2</v>
      </c>
      <c r="D158">
        <v>5.9635486818473825E-2</v>
      </c>
      <c r="E158">
        <v>3.9786636891259948E-2</v>
      </c>
      <c r="F158">
        <v>4.4874705105508374E-2</v>
      </c>
      <c r="G158">
        <v>1.452923531080492E-2</v>
      </c>
      <c r="H158">
        <v>1.4845081510410302E-2</v>
      </c>
      <c r="I158">
        <v>2.0365992887259547E-2</v>
      </c>
      <c r="J158">
        <v>5.3102002330798264E-3</v>
      </c>
      <c r="K158">
        <v>9.224345727532066E-3</v>
      </c>
      <c r="L158">
        <v>1.0623206707240814E-2</v>
      </c>
      <c r="M158">
        <v>4.8846144812693809E-3</v>
      </c>
      <c r="N158">
        <v>3.5147934197133105E-3</v>
      </c>
      <c r="O158">
        <v>1.3825090608183514E-2</v>
      </c>
    </row>
    <row r="159" spans="1:15">
      <c r="A159" s="1" t="s">
        <v>36</v>
      </c>
      <c r="B159" s="1" t="s">
        <v>4</v>
      </c>
      <c r="C159">
        <v>5.1283313155329746E-2</v>
      </c>
      <c r="D159">
        <v>6.9087849739834589E-2</v>
      </c>
      <c r="E159">
        <v>4.7430054575183803E-2</v>
      </c>
      <c r="F159">
        <v>5.2927732329745361E-2</v>
      </c>
      <c r="G159">
        <v>1.8233973204618784E-2</v>
      </c>
      <c r="H159">
        <v>1.912459528292439E-2</v>
      </c>
      <c r="I159">
        <v>2.5217342504515145E-2</v>
      </c>
      <c r="J159">
        <v>7.3537501655781042E-3</v>
      </c>
      <c r="K159">
        <v>1.2185923789363756E-2</v>
      </c>
      <c r="L159">
        <v>1.4208215657115083E-2</v>
      </c>
      <c r="M159">
        <v>6.7983446764881827E-3</v>
      </c>
      <c r="N159">
        <v>4.9073985094098558E-3</v>
      </c>
      <c r="O159">
        <v>1.6933305784061881E-2</v>
      </c>
    </row>
    <row r="160" spans="1:15">
      <c r="A160" s="1" t="s">
        <v>36</v>
      </c>
      <c r="B160" s="1" t="s">
        <v>5</v>
      </c>
      <c r="C160">
        <v>5.9022026946883861E-2</v>
      </c>
      <c r="D160">
        <v>7.8867969764106649E-2</v>
      </c>
      <c r="E160">
        <v>5.5645433371089105E-2</v>
      </c>
      <c r="F160">
        <v>6.1455127532845162E-2</v>
      </c>
      <c r="G160">
        <v>2.2323205974104261E-2</v>
      </c>
      <c r="H160">
        <v>2.4089838888619187E-2</v>
      </c>
      <c r="I160">
        <v>3.050190073241945E-2</v>
      </c>
      <c r="J160">
        <v>9.9724725124835222E-3</v>
      </c>
      <c r="K160">
        <v>1.5775255182885618E-2</v>
      </c>
      <c r="L160">
        <v>1.8192242710496024E-2</v>
      </c>
      <c r="M160">
        <v>9.1501013369478437E-3</v>
      </c>
      <c r="N160">
        <v>6.6400765268805747E-3</v>
      </c>
      <c r="O160">
        <v>2.0436848401124565E-2</v>
      </c>
    </row>
    <row r="161" spans="1:15">
      <c r="A161" s="1" t="s">
        <v>36</v>
      </c>
      <c r="B161" s="1" t="s">
        <v>6</v>
      </c>
      <c r="C161">
        <v>6.759231295339406E-2</v>
      </c>
      <c r="D161">
        <v>8.912136132647927E-2</v>
      </c>
      <c r="E161">
        <v>6.4499982379224843E-2</v>
      </c>
      <c r="F161">
        <v>7.0434587089948403E-2</v>
      </c>
      <c r="G161">
        <v>2.6875919822477348E-2</v>
      </c>
      <c r="H161">
        <v>2.976571617831161E-2</v>
      </c>
      <c r="I161">
        <v>3.621270810569828E-2</v>
      </c>
      <c r="J161">
        <v>1.316767309245662E-2</v>
      </c>
      <c r="K161">
        <v>1.9978914904474607E-2</v>
      </c>
      <c r="L161">
        <v>2.2689653342487088E-2</v>
      </c>
      <c r="M161">
        <v>1.1966637716838823E-2</v>
      </c>
      <c r="N161">
        <v>8.7853891800949071E-3</v>
      </c>
      <c r="O161">
        <v>2.4531767366547122E-2</v>
      </c>
    </row>
    <row r="162" spans="1:15">
      <c r="A162" s="1" t="s">
        <v>36</v>
      </c>
      <c r="B162" s="1" t="s">
        <v>7</v>
      </c>
      <c r="C162">
        <v>7.6596980211556365E-2</v>
      </c>
      <c r="D162">
        <v>9.9846893117028324E-2</v>
      </c>
      <c r="E162">
        <v>7.3848263016322191E-2</v>
      </c>
      <c r="F162">
        <v>7.9805337488608408E-2</v>
      </c>
      <c r="G162">
        <v>3.1869874271947922E-2</v>
      </c>
      <c r="H162">
        <v>3.6057651537903107E-2</v>
      </c>
      <c r="I162">
        <v>4.2391330962417699E-2</v>
      </c>
      <c r="J162">
        <v>1.702717760219552E-2</v>
      </c>
      <c r="K162">
        <v>2.4790881372533234E-2</v>
      </c>
      <c r="L162">
        <v>2.7630597874098061E-2</v>
      </c>
      <c r="M162">
        <v>1.5281106587977808E-2</v>
      </c>
      <c r="N162">
        <v>1.13250719847611E-2</v>
      </c>
      <c r="O162">
        <v>2.9182309018560337E-2</v>
      </c>
    </row>
    <row r="163" spans="1:15">
      <c r="A163" s="1" t="s">
        <v>36</v>
      </c>
      <c r="B163" s="1" t="s">
        <v>8</v>
      </c>
      <c r="C163">
        <v>8.6035357132932394E-2</v>
      </c>
      <c r="D163">
        <v>0.1108586894467362</v>
      </c>
      <c r="E163">
        <v>8.3604215764062087E-2</v>
      </c>
      <c r="F163">
        <v>8.9547641232002137E-2</v>
      </c>
      <c r="G163">
        <v>3.7154274624151037E-2</v>
      </c>
      <c r="H163">
        <v>4.2953267331678154E-2</v>
      </c>
      <c r="I163">
        <v>4.902085958614056E-2</v>
      </c>
      <c r="J163">
        <v>2.1486635713523553E-2</v>
      </c>
      <c r="K163">
        <v>3.0179669327372153E-2</v>
      </c>
      <c r="L163">
        <v>3.3005835426434614E-2</v>
      </c>
      <c r="M163">
        <v>1.9073782890929848E-2</v>
      </c>
      <c r="N163">
        <v>1.4219271307321453E-2</v>
      </c>
      <c r="O163">
        <v>3.4236523300048283E-2</v>
      </c>
    </row>
    <row r="164" spans="1:15">
      <c r="A164" s="1" t="s">
        <v>36</v>
      </c>
      <c r="B164" s="1" t="s">
        <v>9</v>
      </c>
      <c r="C164">
        <v>9.5945583976498147E-2</v>
      </c>
      <c r="D164">
        <v>0.12223017202959138</v>
      </c>
      <c r="E164">
        <v>9.3774289132798033E-2</v>
      </c>
      <c r="F164">
        <v>9.9651949024767844E-2</v>
      </c>
      <c r="G164">
        <v>4.2777251967914244E-2</v>
      </c>
      <c r="H164">
        <v>5.0448644149450085E-2</v>
      </c>
      <c r="I164">
        <v>5.6088231677222558E-2</v>
      </c>
      <c r="J164">
        <v>2.655709590931268E-2</v>
      </c>
      <c r="K164">
        <v>3.6120561549924636E-2</v>
      </c>
      <c r="L164">
        <v>3.8808620207461453E-2</v>
      </c>
      <c r="M164">
        <v>2.3309041457525177E-2</v>
      </c>
      <c r="N164">
        <v>1.7477169353321654E-2</v>
      </c>
      <c r="O164">
        <v>3.9695257244801677E-2</v>
      </c>
    </row>
    <row r="165" spans="1:15">
      <c r="A165" s="1" t="s">
        <v>36</v>
      </c>
      <c r="B165" s="1" t="s">
        <v>10</v>
      </c>
      <c r="C165">
        <v>0.10631566238378641</v>
      </c>
      <c r="D165">
        <v>0.13389269412681309</v>
      </c>
      <c r="E165">
        <v>0.1043725131659306</v>
      </c>
      <c r="F165">
        <v>0.11016709646519889</v>
      </c>
      <c r="G165">
        <v>4.8678617587580297E-2</v>
      </c>
      <c r="H165">
        <v>5.8466940718114896E-2</v>
      </c>
      <c r="I165">
        <v>6.3672445091492294E-2</v>
      </c>
      <c r="J165">
        <v>3.2204209053029724E-2</v>
      </c>
      <c r="K165">
        <v>4.2622361969997385E-2</v>
      </c>
      <c r="L165">
        <v>4.5059926730905704E-2</v>
      </c>
      <c r="M165">
        <v>2.8005284572460452E-2</v>
      </c>
      <c r="N165">
        <v>2.1050575794617127E-2</v>
      </c>
      <c r="O165">
        <v>4.5533406834517662E-2</v>
      </c>
    </row>
    <row r="166" spans="1:15">
      <c r="A166" s="1" t="s">
        <v>36</v>
      </c>
      <c r="B166" s="1" t="s">
        <v>11</v>
      </c>
      <c r="C166">
        <v>0.11745591248423347</v>
      </c>
      <c r="D166">
        <v>0.146044899352231</v>
      </c>
      <c r="E166">
        <v>0.11550634478915246</v>
      </c>
      <c r="F166">
        <v>0.12101586141645021</v>
      </c>
      <c r="G166">
        <v>5.4916982414476019E-2</v>
      </c>
      <c r="H166">
        <v>6.7019754744062424E-2</v>
      </c>
      <c r="I166">
        <v>7.1552437389094239E-2</v>
      </c>
      <c r="J166">
        <v>3.8542980812873245E-2</v>
      </c>
      <c r="K166">
        <v>4.9723277721686471E-2</v>
      </c>
      <c r="L166">
        <v>5.1690541420413592E-2</v>
      </c>
      <c r="M166">
        <v>3.3272476305350247E-2</v>
      </c>
      <c r="N166">
        <v>2.5089906495601666E-2</v>
      </c>
      <c r="O166">
        <v>5.2070727940488185E-2</v>
      </c>
    </row>
    <row r="167" spans="1:15">
      <c r="A167" s="1" t="s">
        <v>36</v>
      </c>
      <c r="B167" s="1" t="s">
        <v>12</v>
      </c>
      <c r="C167">
        <v>0.12886356572006949</v>
      </c>
      <c r="D167">
        <v>0.15908580270237466</v>
      </c>
      <c r="E167">
        <v>0.12699303840942272</v>
      </c>
      <c r="F167">
        <v>0.13229266634908751</v>
      </c>
      <c r="G167">
        <v>6.1785038957296784E-2</v>
      </c>
      <c r="H167">
        <v>7.6313257113633293E-2</v>
      </c>
      <c r="I167">
        <v>7.9777128503150219E-2</v>
      </c>
      <c r="J167">
        <v>4.5565481185960745E-2</v>
      </c>
      <c r="K167">
        <v>5.74526212499651E-2</v>
      </c>
      <c r="L167">
        <v>5.8696146675777237E-2</v>
      </c>
      <c r="M167">
        <v>3.9209948313181461E-2</v>
      </c>
      <c r="N167">
        <v>2.9740460257523291E-2</v>
      </c>
      <c r="O167">
        <v>5.9467871141071625E-2</v>
      </c>
    </row>
    <row r="168" spans="1:15">
      <c r="A168" s="1" t="s">
        <v>36</v>
      </c>
      <c r="B168" s="1" t="s">
        <v>13</v>
      </c>
      <c r="C168">
        <v>0.14060076964633061</v>
      </c>
      <c r="D168">
        <v>0.17240992781619352</v>
      </c>
      <c r="E168">
        <v>0.13881791099598254</v>
      </c>
      <c r="F168">
        <v>0.14384475127330917</v>
      </c>
      <c r="G168">
        <v>6.8939111427202632E-2</v>
      </c>
      <c r="H168">
        <v>8.6137923363182087E-2</v>
      </c>
      <c r="I168">
        <v>8.8381044480515744E-2</v>
      </c>
      <c r="J168">
        <v>5.312556746816112E-2</v>
      </c>
      <c r="K168">
        <v>6.5699327801926902E-2</v>
      </c>
      <c r="L168">
        <v>6.6008486464371144E-2</v>
      </c>
      <c r="M168">
        <v>4.5648202844232662E-2</v>
      </c>
      <c r="N168">
        <v>3.4736241386873985E-2</v>
      </c>
      <c r="O168">
        <v>6.7303641166762601E-2</v>
      </c>
    </row>
    <row r="169" spans="1:15">
      <c r="A169" s="1" t="s">
        <v>36</v>
      </c>
      <c r="B169" s="1" t="s">
        <v>14</v>
      </c>
      <c r="C169">
        <v>0.15271115001428748</v>
      </c>
      <c r="D169">
        <v>0.18597385976664405</v>
      </c>
      <c r="E169">
        <v>0.15097663533955172</v>
      </c>
      <c r="F169">
        <v>0.15571809520222654</v>
      </c>
      <c r="G169">
        <v>7.6364176724148788E-2</v>
      </c>
      <c r="H169">
        <v>9.6422403224972086E-2</v>
      </c>
      <c r="I169">
        <v>9.7350311081084745E-2</v>
      </c>
      <c r="J169">
        <v>6.1243930772079139E-2</v>
      </c>
      <c r="K169">
        <v>7.4397577764765188E-2</v>
      </c>
      <c r="L169">
        <v>7.3646544261341138E-2</v>
      </c>
      <c r="M169">
        <v>5.2487053565601891E-2</v>
      </c>
      <c r="N169">
        <v>4.009087870266647E-2</v>
      </c>
      <c r="O169">
        <v>7.556050054731038E-2</v>
      </c>
    </row>
    <row r="170" spans="1:15">
      <c r="A170" s="1" t="s">
        <v>36</v>
      </c>
      <c r="B170" s="1" t="s">
        <v>15</v>
      </c>
      <c r="C170">
        <v>0.16512352414942533</v>
      </c>
      <c r="D170">
        <v>0.19973962263560358</v>
      </c>
      <c r="E170">
        <v>0.16341664677661072</v>
      </c>
      <c r="F170">
        <v>0.16772414481512435</v>
      </c>
      <c r="G170">
        <v>8.3780604951274276E-2</v>
      </c>
      <c r="H170">
        <v>0.10691065018198556</v>
      </c>
      <c r="I170">
        <v>0.10656766815940093</v>
      </c>
      <c r="J170">
        <v>6.962024126082543E-2</v>
      </c>
      <c r="K170">
        <v>8.3524699195732202E-2</v>
      </c>
      <c r="L170">
        <v>8.1462429347793602E-2</v>
      </c>
      <c r="M170">
        <v>5.9588373025206171E-2</v>
      </c>
      <c r="N170">
        <v>4.5475764585128441E-2</v>
      </c>
      <c r="O170">
        <v>8.3580349052209596E-2</v>
      </c>
    </row>
    <row r="171" spans="1:15">
      <c r="A171" s="1" t="s">
        <v>36</v>
      </c>
      <c r="B171" s="1" t="s">
        <v>16</v>
      </c>
      <c r="C171">
        <v>0.17781882093213622</v>
      </c>
      <c r="D171">
        <v>0.21380240765975336</v>
      </c>
      <c r="E171">
        <v>0.17605426151476461</v>
      </c>
      <c r="F171">
        <v>0.1800304203151854</v>
      </c>
      <c r="G171">
        <v>9.168148258552368E-2</v>
      </c>
      <c r="H171">
        <v>0.11799551376008532</v>
      </c>
      <c r="I171">
        <v>0.11606879290324128</v>
      </c>
      <c r="J171">
        <v>7.8627890309510548E-2</v>
      </c>
      <c r="K171">
        <v>9.3038695610458633E-2</v>
      </c>
      <c r="L171">
        <v>8.9516937500478622E-2</v>
      </c>
      <c r="M171">
        <v>6.7189454636854121E-2</v>
      </c>
      <c r="N171">
        <v>5.136220463653738E-2</v>
      </c>
      <c r="O171">
        <v>9.2505665124384656E-2</v>
      </c>
    </row>
    <row r="172" spans="1:15">
      <c r="A172" s="1" t="s">
        <v>36</v>
      </c>
      <c r="B172" s="1" t="s">
        <v>17</v>
      </c>
      <c r="C172">
        <v>0.1908040129290986</v>
      </c>
      <c r="D172">
        <v>0.22813197165338747</v>
      </c>
      <c r="E172">
        <v>0.18898218081216597</v>
      </c>
      <c r="F172">
        <v>0.19244183761678163</v>
      </c>
      <c r="G172">
        <v>9.9859455826142654E-2</v>
      </c>
      <c r="H172">
        <v>0.12947553510300314</v>
      </c>
      <c r="I172">
        <v>0.12577780753060036</v>
      </c>
      <c r="J172">
        <v>8.8095061747388778E-2</v>
      </c>
      <c r="K172">
        <v>0.10294638879216081</v>
      </c>
      <c r="L172">
        <v>9.7697714473684569E-2</v>
      </c>
      <c r="M172">
        <v>7.5195929953457211E-2</v>
      </c>
      <c r="N172">
        <v>5.7584624851851493E-2</v>
      </c>
      <c r="O172">
        <v>0.10179051676005661</v>
      </c>
    </row>
    <row r="173" spans="1:15">
      <c r="A173" s="1" t="s">
        <v>36</v>
      </c>
      <c r="B173" s="1" t="s">
        <v>18</v>
      </c>
      <c r="C173">
        <v>0.20398609795941181</v>
      </c>
      <c r="D173">
        <v>0.24260924131602127</v>
      </c>
      <c r="E173">
        <v>0.20201023641260876</v>
      </c>
      <c r="F173">
        <v>0.20499372084234763</v>
      </c>
      <c r="G173">
        <v>0.10784016975670985</v>
      </c>
      <c r="H173">
        <v>0.14092766279003169</v>
      </c>
      <c r="I173">
        <v>0.13568444343799477</v>
      </c>
      <c r="J173">
        <v>9.7595310503791305E-2</v>
      </c>
      <c r="K173">
        <v>0.11312693849425368</v>
      </c>
      <c r="L173">
        <v>0.10599337588155522</v>
      </c>
      <c r="M173">
        <v>8.325672439907271E-2</v>
      </c>
      <c r="N173">
        <v>6.3584238630090897E-2</v>
      </c>
      <c r="O173">
        <v>0.11057747958360646</v>
      </c>
    </row>
    <row r="174" spans="1:15">
      <c r="A174" s="1" t="s">
        <v>36</v>
      </c>
      <c r="B174" s="1" t="s">
        <v>19</v>
      </c>
      <c r="C174">
        <v>0.21738456708574666</v>
      </c>
      <c r="D174">
        <v>0.2573832370408029</v>
      </c>
      <c r="E174">
        <v>0.21528060241589611</v>
      </c>
      <c r="F174">
        <v>0.21777756291239087</v>
      </c>
      <c r="G174">
        <v>0.11628843359065996</v>
      </c>
      <c r="H174">
        <v>0.15299900818411541</v>
      </c>
      <c r="I174">
        <v>0.14578604235963974</v>
      </c>
      <c r="J174">
        <v>0.10769100165588029</v>
      </c>
      <c r="K174">
        <v>0.12358530231497787</v>
      </c>
      <c r="L174">
        <v>0.11444394221872058</v>
      </c>
      <c r="M174">
        <v>9.1790625981960958E-2</v>
      </c>
      <c r="N174">
        <v>7.0151652131592385E-2</v>
      </c>
      <c r="O174">
        <v>0.1203352679678332</v>
      </c>
    </row>
    <row r="175" spans="1:15">
      <c r="A175" s="1" t="s">
        <v>36</v>
      </c>
      <c r="B175" s="1" t="s">
        <v>20</v>
      </c>
      <c r="C175">
        <v>0.23108380931333461</v>
      </c>
      <c r="D175">
        <v>0.27237717632287806</v>
      </c>
      <c r="E175">
        <v>0.22877499636802132</v>
      </c>
      <c r="F175">
        <v>0.23068091894947299</v>
      </c>
      <c r="G175">
        <v>0.12494150052105298</v>
      </c>
      <c r="H175">
        <v>0.16534444183741553</v>
      </c>
      <c r="I175">
        <v>0.15607263071216465</v>
      </c>
      <c r="J175">
        <v>0.11810977627109021</v>
      </c>
      <c r="K175">
        <v>0.13433460840453498</v>
      </c>
      <c r="L175">
        <v>0.12298096098083074</v>
      </c>
      <c r="M175">
        <v>0.10066969823063888</v>
      </c>
      <c r="N175">
        <v>7.6892037786755921E-2</v>
      </c>
      <c r="O175">
        <v>0.1303570857882127</v>
      </c>
    </row>
    <row r="176" spans="1:15">
      <c r="A176" s="1" t="s">
        <v>36</v>
      </c>
      <c r="B176" s="1" t="s">
        <v>21</v>
      </c>
      <c r="C176">
        <v>0.24493933384643438</v>
      </c>
      <c r="D176">
        <v>0.28752805061496822</v>
      </c>
      <c r="E176">
        <v>0.24236701538565983</v>
      </c>
      <c r="F176">
        <v>0.243767584171802</v>
      </c>
      <c r="G176">
        <v>0.13367152538100766</v>
      </c>
      <c r="H176">
        <v>0.17784150861677853</v>
      </c>
      <c r="I176">
        <v>0.16650058869238107</v>
      </c>
      <c r="J176">
        <v>0.12864598607747285</v>
      </c>
      <c r="K176">
        <v>0.14531087723363495</v>
      </c>
      <c r="L176">
        <v>0.13151140427315894</v>
      </c>
      <c r="M176">
        <v>0.10968976414391918</v>
      </c>
      <c r="N176">
        <v>8.3770146673836393E-2</v>
      </c>
      <c r="O176">
        <v>0.14038314920036038</v>
      </c>
    </row>
    <row r="177" spans="1:15">
      <c r="A177" s="1" t="s">
        <v>36</v>
      </c>
      <c r="B177" s="1" t="s">
        <v>22</v>
      </c>
      <c r="C177">
        <v>0.25898624460830161</v>
      </c>
      <c r="D177">
        <v>0.30296500296741413</v>
      </c>
      <c r="E177">
        <v>0.25608802420543358</v>
      </c>
      <c r="F177">
        <v>0.25692262503547447</v>
      </c>
      <c r="G177">
        <v>0.14239807830779219</v>
      </c>
      <c r="H177">
        <v>0.19039963679293903</v>
      </c>
      <c r="I177">
        <v>0.17711094100627087</v>
      </c>
      <c r="J177">
        <v>0.13923058242570835</v>
      </c>
      <c r="K177">
        <v>0.15637259373367246</v>
      </c>
      <c r="L177">
        <v>0.14005303241970804</v>
      </c>
      <c r="M177">
        <v>0.11879819793457191</v>
      </c>
      <c r="N177">
        <v>9.06454055002371E-2</v>
      </c>
      <c r="O177">
        <v>0.15034433331791594</v>
      </c>
    </row>
    <row r="178" spans="1:15">
      <c r="A178" s="1" t="s">
        <v>36</v>
      </c>
      <c r="B178" s="1" t="s">
        <v>23</v>
      </c>
      <c r="C178">
        <v>0.27320812189253885</v>
      </c>
      <c r="D178">
        <v>0.31866812062601962</v>
      </c>
      <c r="E178">
        <v>0.26995410718082619</v>
      </c>
      <c r="F178">
        <v>0.27018458272488216</v>
      </c>
      <c r="G178">
        <v>0.15128874334419326</v>
      </c>
      <c r="H178">
        <v>0.20315768914660082</v>
      </c>
      <c r="I178">
        <v>0.18787053379152735</v>
      </c>
      <c r="J178">
        <v>0.15001281886882459</v>
      </c>
      <c r="K178">
        <v>0.16764133936404893</v>
      </c>
      <c r="L178">
        <v>0.14860342113051778</v>
      </c>
      <c r="M178">
        <v>0.12812694069003083</v>
      </c>
      <c r="N178">
        <v>9.7651291530787526E-2</v>
      </c>
      <c r="O178">
        <v>0.16047360591755858</v>
      </c>
    </row>
    <row r="179" spans="1:15">
      <c r="A179" s="1" t="s">
        <v>36</v>
      </c>
      <c r="B179" s="1" t="s">
        <v>24</v>
      </c>
      <c r="C179">
        <v>0.2875328391521183</v>
      </c>
      <c r="D179">
        <v>0.3344142254509625</v>
      </c>
      <c r="E179">
        <v>0.28389840026552987</v>
      </c>
      <c r="F179">
        <v>0.28349087185253191</v>
      </c>
      <c r="G179">
        <v>0.16022770483921267</v>
      </c>
      <c r="H179">
        <v>0.21608347101710101</v>
      </c>
      <c r="I179">
        <v>0.19867462957350437</v>
      </c>
      <c r="J179">
        <v>0.16087893370028158</v>
      </c>
      <c r="K179">
        <v>0.17907553391856659</v>
      </c>
      <c r="L179">
        <v>0.15715801339953087</v>
      </c>
      <c r="M179">
        <v>0.13756415266775335</v>
      </c>
      <c r="N179">
        <v>0.10475302353160634</v>
      </c>
      <c r="O179">
        <v>0.17069339579239809</v>
      </c>
    </row>
    <row r="180" spans="1:15">
      <c r="A180" s="1" t="s">
        <v>36</v>
      </c>
      <c r="B180" s="1" t="s">
        <v>25</v>
      </c>
      <c r="C180">
        <v>0.30185938081420866</v>
      </c>
      <c r="D180">
        <v>0.35025208445227174</v>
      </c>
      <c r="E180">
        <v>0.29788088586616818</v>
      </c>
      <c r="F180">
        <v>0.29679646812190458</v>
      </c>
      <c r="G180">
        <v>0.16917200661612014</v>
      </c>
      <c r="H180">
        <v>0.22907830032247134</v>
      </c>
      <c r="I180">
        <v>0.20954639031283867</v>
      </c>
      <c r="J180">
        <v>0.17178569924432446</v>
      </c>
      <c r="K180">
        <v>0.19052834233520283</v>
      </c>
      <c r="L180">
        <v>0.16560028944077501</v>
      </c>
      <c r="M180">
        <v>0.14701513725012141</v>
      </c>
      <c r="N180">
        <v>0.1118500570274211</v>
      </c>
      <c r="O180">
        <v>0.18092999663269874</v>
      </c>
    </row>
    <row r="181" spans="1:15">
      <c r="A181" s="1" t="s">
        <v>36</v>
      </c>
      <c r="B181" s="1" t="s">
        <v>26</v>
      </c>
      <c r="C181">
        <v>0.31595068826060108</v>
      </c>
      <c r="D181">
        <v>0.36576290230712827</v>
      </c>
      <c r="E181">
        <v>0.31148807480375745</v>
      </c>
      <c r="F181">
        <v>0.3097788316312019</v>
      </c>
      <c r="G181">
        <v>0.17803785581324788</v>
      </c>
      <c r="H181">
        <v>0.24185127805855838</v>
      </c>
      <c r="I181">
        <v>0.22018734185576588</v>
      </c>
      <c r="J181">
        <v>0.18243514701770547</v>
      </c>
      <c r="K181">
        <v>0.20185690756558833</v>
      </c>
      <c r="L181">
        <v>0.17381577142765456</v>
      </c>
      <c r="M181">
        <v>0.15637959076958652</v>
      </c>
      <c r="N181">
        <v>0.11881109026295789</v>
      </c>
      <c r="O181">
        <v>0.1909856964132147</v>
      </c>
    </row>
    <row r="182" spans="1:15">
      <c r="A182" s="1" t="s">
        <v>36</v>
      </c>
      <c r="B182" s="1" t="s">
        <v>27</v>
      </c>
      <c r="C182">
        <v>0.32912943084437196</v>
      </c>
      <c r="D182">
        <v>0.38020739293225353</v>
      </c>
      <c r="E182">
        <v>0.3241848872542859</v>
      </c>
      <c r="F182">
        <v>0.3218461801753344</v>
      </c>
      <c r="G182">
        <v>0.18633067635711312</v>
      </c>
      <c r="H182">
        <v>0.25390266271891371</v>
      </c>
      <c r="I182">
        <v>0.23020742988141762</v>
      </c>
      <c r="J182">
        <v>0.19257261183322338</v>
      </c>
      <c r="K182">
        <v>0.21254973671274552</v>
      </c>
      <c r="L182">
        <v>0.18145054103064417</v>
      </c>
      <c r="M182">
        <v>0.16532365811111416</v>
      </c>
      <c r="N182">
        <v>0.12543052580578096</v>
      </c>
      <c r="O182">
        <v>0.2004863960766497</v>
      </c>
    </row>
    <row r="183" spans="1:15">
      <c r="A183" s="1" t="s">
        <v>36</v>
      </c>
      <c r="B183" s="1" t="s">
        <v>28</v>
      </c>
      <c r="C183">
        <v>0.33970575360230298</v>
      </c>
      <c r="D183">
        <v>0.3916248515175314</v>
      </c>
      <c r="E183">
        <v>0.33430743179315975</v>
      </c>
      <c r="F183">
        <v>0.33130960803932186</v>
      </c>
      <c r="G183">
        <v>0.19317292982716491</v>
      </c>
      <c r="H183">
        <v>0.26391355257404386</v>
      </c>
      <c r="I183">
        <v>0.23828265263664741</v>
      </c>
      <c r="J183">
        <v>0.20121284129827369</v>
      </c>
      <c r="K183">
        <v>0.22151221135992355</v>
      </c>
      <c r="L183">
        <v>0.18758119789988034</v>
      </c>
      <c r="M183">
        <v>0.17309988215850827</v>
      </c>
      <c r="N183">
        <v>0.13117901799094772</v>
      </c>
      <c r="O183">
        <v>0.20844347784807438</v>
      </c>
    </row>
    <row r="184" spans="1:15">
      <c r="A184" s="1" t="s">
        <v>36</v>
      </c>
      <c r="B184" s="1" t="s">
        <v>29</v>
      </c>
      <c r="C184">
        <v>0.34331539054944005</v>
      </c>
      <c r="D184">
        <v>0.39454797117120338</v>
      </c>
      <c r="E184">
        <v>0.33741983182717344</v>
      </c>
      <c r="F184">
        <v>0.33373411425687272</v>
      </c>
      <c r="G184">
        <v>0.1959125870428915</v>
      </c>
      <c r="H184">
        <v>0.26821621566455667</v>
      </c>
      <c r="I184">
        <v>0.24125922662046187</v>
      </c>
      <c r="J184">
        <v>0.2055038770371323</v>
      </c>
      <c r="K184">
        <v>0.22562487907423093</v>
      </c>
      <c r="L184">
        <v>0.18967564882161361</v>
      </c>
      <c r="M184">
        <v>0.17694543066687737</v>
      </c>
      <c r="N184">
        <v>0.13395144708895554</v>
      </c>
      <c r="O184">
        <v>0.21186805766956804</v>
      </c>
    </row>
    <row r="185" spans="1:15">
      <c r="A185" s="1" t="s">
        <v>36</v>
      </c>
      <c r="B185" s="1" t="s">
        <v>30</v>
      </c>
      <c r="C185">
        <v>0.31858291380075832</v>
      </c>
      <c r="D185">
        <v>0.36552054979138404</v>
      </c>
      <c r="E185">
        <v>0.31285950961732906</v>
      </c>
      <c r="F185">
        <v>0.30911551358664247</v>
      </c>
      <c r="G185">
        <v>0.18233824554815706</v>
      </c>
      <c r="H185">
        <v>0.25042179510446022</v>
      </c>
      <c r="I185">
        <v>0.22478553356253864</v>
      </c>
      <c r="J185">
        <v>0.1923539498224707</v>
      </c>
      <c r="K185">
        <v>0.21115604746308594</v>
      </c>
      <c r="L185">
        <v>0.17647206755390712</v>
      </c>
      <c r="M185">
        <v>0.16565353459838561</v>
      </c>
      <c r="N185">
        <v>0.12538830890079031</v>
      </c>
      <c r="O185">
        <v>0.19767523202855131</v>
      </c>
    </row>
    <row r="186" spans="1:15">
      <c r="A186" s="1" t="s">
        <v>37</v>
      </c>
      <c r="B186" s="1" t="s">
        <v>1</v>
      </c>
      <c r="C186">
        <v>2.4768971200442799E-2</v>
      </c>
      <c r="D186">
        <v>3.2953152586228912E-2</v>
      </c>
      <c r="E186">
        <v>2.1308694265938663E-2</v>
      </c>
      <c r="F186">
        <v>2.3622051014141558E-2</v>
      </c>
      <c r="G186">
        <v>6.3882937716280225E-3</v>
      </c>
      <c r="H186">
        <v>6.4600799038037468E-3</v>
      </c>
      <c r="I186">
        <v>9.7444083352693917E-3</v>
      </c>
      <c r="J186">
        <v>2.1634161062068311E-3</v>
      </c>
      <c r="K186">
        <v>4.1911273840127732E-3</v>
      </c>
      <c r="L186">
        <v>3.2923529041792065E-3</v>
      </c>
      <c r="M186">
        <v>1.7435927160088555E-3</v>
      </c>
      <c r="N186">
        <v>1.282897146570616E-3</v>
      </c>
    </row>
    <row r="187" spans="1:15">
      <c r="A187" s="1" t="s">
        <v>37</v>
      </c>
      <c r="B187" s="1" t="s">
        <v>2</v>
      </c>
      <c r="C187">
        <v>2.5825167761366785E-2</v>
      </c>
      <c r="D187">
        <v>3.4485240478304834E-2</v>
      </c>
      <c r="E187">
        <v>2.2746587840803443E-2</v>
      </c>
      <c r="F187">
        <v>2.5546685843146164E-2</v>
      </c>
      <c r="G187">
        <v>7.4554842288565328E-3</v>
      </c>
      <c r="H187">
        <v>7.629976015960078E-3</v>
      </c>
      <c r="I187">
        <v>1.1292167903959514E-2</v>
      </c>
      <c r="J187">
        <v>2.5384955490619274E-3</v>
      </c>
      <c r="K187">
        <v>4.7919279501203978E-3</v>
      </c>
      <c r="L187">
        <v>5.0013042528059149E-3</v>
      </c>
      <c r="M187">
        <v>2.280982394729689E-3</v>
      </c>
      <c r="N187">
        <v>1.6052020629959058E-3</v>
      </c>
    </row>
    <row r="188" spans="1:15">
      <c r="A188" s="1" t="s">
        <v>37</v>
      </c>
      <c r="B188" s="1" t="s">
        <v>3</v>
      </c>
      <c r="C188">
        <v>2.6612250246240476E-2</v>
      </c>
      <c r="D188">
        <v>3.5114585973017975E-2</v>
      </c>
      <c r="E188">
        <v>2.378754307819202E-2</v>
      </c>
      <c r="F188">
        <v>2.6673154199923377E-2</v>
      </c>
      <c r="G188">
        <v>8.347893709514248E-3</v>
      </c>
      <c r="H188">
        <v>8.7296224419210981E-3</v>
      </c>
      <c r="I188">
        <v>1.2398824936958775E-2</v>
      </c>
      <c r="J188">
        <v>3.0808461882019973E-3</v>
      </c>
      <c r="K188">
        <v>5.5360130987227776E-3</v>
      </c>
      <c r="L188">
        <v>6.311909463298653E-3</v>
      </c>
      <c r="M188">
        <v>2.8508836843466703E-3</v>
      </c>
      <c r="N188">
        <v>1.9884707298491108E-3</v>
      </c>
    </row>
    <row r="189" spans="1:15">
      <c r="A189" s="1" t="s">
        <v>37</v>
      </c>
      <c r="B189" s="1" t="s">
        <v>4</v>
      </c>
      <c r="C189">
        <v>2.698388993835963E-2</v>
      </c>
      <c r="D189">
        <v>3.5069184003614966E-2</v>
      </c>
      <c r="E189">
        <v>2.4418070390080125E-2</v>
      </c>
      <c r="F189">
        <v>2.7195249435374418E-2</v>
      </c>
      <c r="G189">
        <v>9.0822805510932334E-3</v>
      </c>
      <c r="H189">
        <v>9.7324386440546702E-3</v>
      </c>
      <c r="I189">
        <v>1.3177492727632753E-2</v>
      </c>
      <c r="J189">
        <v>3.6869682213467557E-3</v>
      </c>
      <c r="K189">
        <v>6.2911072559440106E-3</v>
      </c>
      <c r="L189">
        <v>7.3139473202443054E-3</v>
      </c>
      <c r="M189">
        <v>3.4328064098752492E-3</v>
      </c>
      <c r="N189">
        <v>2.4079417406470656E-3</v>
      </c>
    </row>
    <row r="190" spans="1:15">
      <c r="A190" s="1" t="s">
        <v>37</v>
      </c>
      <c r="B190" s="1" t="s">
        <v>5</v>
      </c>
      <c r="C190">
        <v>2.659216603020256E-2</v>
      </c>
      <c r="D190">
        <v>3.4551310830088437E-2</v>
      </c>
      <c r="E190">
        <v>2.4704730008441762E-2</v>
      </c>
      <c r="F190">
        <v>2.7284714971337144E-2</v>
      </c>
      <c r="G190">
        <v>9.6575804729806553E-3</v>
      </c>
      <c r="H190">
        <v>1.0606159085484481E-2</v>
      </c>
      <c r="I190">
        <v>1.3684852228739046E-2</v>
      </c>
      <c r="J190">
        <v>4.3424210791852512E-3</v>
      </c>
      <c r="K190">
        <v>7.0115596583541053E-3</v>
      </c>
      <c r="L190">
        <v>8.0893177309896737E-3</v>
      </c>
      <c r="M190">
        <v>4.0059613661962519E-3</v>
      </c>
      <c r="N190">
        <v>2.84485122477092E-3</v>
      </c>
    </row>
    <row r="191" spans="1:15">
      <c r="A191" s="1" t="s">
        <v>37</v>
      </c>
      <c r="B191" s="1" t="s">
        <v>6</v>
      </c>
      <c r="C191">
        <v>2.601043160597636E-2</v>
      </c>
      <c r="D191">
        <v>3.3614025749754327E-2</v>
      </c>
      <c r="E191">
        <v>2.4639014035639648E-2</v>
      </c>
      <c r="F191">
        <v>2.6934881168353512E-2</v>
      </c>
      <c r="G191">
        <v>1.0030810014029423E-2</v>
      </c>
      <c r="H191">
        <v>1.1283898429977674E-2</v>
      </c>
      <c r="I191">
        <v>1.3950683542294222E-2</v>
      </c>
      <c r="J191">
        <v>4.9479975777717003E-3</v>
      </c>
      <c r="K191">
        <v>7.6327345885689396E-3</v>
      </c>
      <c r="L191">
        <v>8.6708848037874119E-3</v>
      </c>
      <c r="M191">
        <v>4.5201113722141062E-3</v>
      </c>
      <c r="N191">
        <v>3.2606080196710772E-3</v>
      </c>
    </row>
    <row r="192" spans="1:15">
      <c r="A192" s="1" t="s">
        <v>37</v>
      </c>
      <c r="B192" s="1" t="s">
        <v>7</v>
      </c>
      <c r="C192">
        <v>2.5291270072315884E-2</v>
      </c>
      <c r="D192">
        <v>3.2335725560291781E-2</v>
      </c>
      <c r="E192">
        <v>2.422778542202754E-2</v>
      </c>
      <c r="F192">
        <v>2.621455932090113E-2</v>
      </c>
      <c r="G192">
        <v>1.0214977796397509E-2</v>
      </c>
      <c r="H192">
        <v>1.1744711298030079E-2</v>
      </c>
      <c r="I192">
        <v>1.402693116706181E-2</v>
      </c>
      <c r="J192">
        <v>5.4965276198208988E-3</v>
      </c>
      <c r="K192">
        <v>8.1343702655195319E-3</v>
      </c>
      <c r="L192">
        <v>9.0719132086005093E-3</v>
      </c>
      <c r="M192">
        <v>4.9575910987066938E-3</v>
      </c>
      <c r="N192">
        <v>3.6103149788395653E-3</v>
      </c>
    </row>
    <row r="193" spans="1:14">
      <c r="A193" s="1" t="s">
        <v>37</v>
      </c>
      <c r="B193" s="1" t="s">
        <v>8</v>
      </c>
      <c r="C193">
        <v>2.4377530783899762E-2</v>
      </c>
      <c r="D193">
        <v>3.0827233276790367E-2</v>
      </c>
      <c r="E193">
        <v>2.3549396666505438E-2</v>
      </c>
      <c r="F193">
        <v>2.5253716229716869E-2</v>
      </c>
      <c r="G193">
        <v>1.0232034585055009E-2</v>
      </c>
      <c r="H193">
        <v>1.2017124013875141E-2</v>
      </c>
      <c r="I193">
        <v>1.3926183366169517E-2</v>
      </c>
      <c r="J193">
        <v>5.9602475194226959E-3</v>
      </c>
      <c r="K193">
        <v>8.5018884637904739E-3</v>
      </c>
      <c r="L193">
        <v>9.3050412517380263E-3</v>
      </c>
      <c r="M193">
        <v>5.3128159474546029E-3</v>
      </c>
      <c r="N193">
        <v>3.8941103909952458E-3</v>
      </c>
    </row>
    <row r="194" spans="1:14">
      <c r="A194" s="1" t="s">
        <v>37</v>
      </c>
      <c r="B194" s="1" t="s">
        <v>9</v>
      </c>
      <c r="C194">
        <v>2.3294614311968314E-2</v>
      </c>
      <c r="D194">
        <v>2.9190626590654196E-2</v>
      </c>
      <c r="E194">
        <v>2.2658450762755161E-2</v>
      </c>
      <c r="F194">
        <v>2.4102527765904328E-2</v>
      </c>
      <c r="G194">
        <v>1.0136512899184076E-2</v>
      </c>
      <c r="H194">
        <v>1.2120334084290401E-2</v>
      </c>
      <c r="I194">
        <v>1.3654417421111458E-2</v>
      </c>
      <c r="J194">
        <v>6.334049293176376E-3</v>
      </c>
      <c r="K194">
        <v>8.7278592025395157E-3</v>
      </c>
      <c r="L194">
        <v>9.3834467462553268E-3</v>
      </c>
      <c r="M194">
        <v>5.5750856471833924E-3</v>
      </c>
      <c r="N194">
        <v>4.1193410113779744E-3</v>
      </c>
    </row>
    <row r="195" spans="1:14">
      <c r="A195" s="1" t="s">
        <v>37</v>
      </c>
      <c r="B195" s="1" t="s">
        <v>10</v>
      </c>
      <c r="C195">
        <v>2.200777426945983E-2</v>
      </c>
      <c r="D195">
        <v>2.7495738386917642E-2</v>
      </c>
      <c r="E195">
        <v>2.1570313545031021E-2</v>
      </c>
      <c r="F195">
        <v>2.2777786800573397E-2</v>
      </c>
      <c r="G195">
        <v>9.9831343674663207E-3</v>
      </c>
      <c r="H195">
        <v>1.2064804032483065E-2</v>
      </c>
      <c r="I195">
        <v>1.3198082790252507E-2</v>
      </c>
      <c r="J195">
        <v>6.6209361443377189E-3</v>
      </c>
      <c r="K195">
        <v>8.8029232296280985E-3</v>
      </c>
      <c r="L195">
        <v>9.3078690436813102E-3</v>
      </c>
      <c r="M195">
        <v>5.7535112468958564E-3</v>
      </c>
      <c r="N195">
        <v>4.3012132271812373E-3</v>
      </c>
    </row>
    <row r="196" spans="1:14">
      <c r="A196" s="1" t="s">
        <v>37</v>
      </c>
      <c r="B196" s="1" t="s">
        <v>11</v>
      </c>
      <c r="C196">
        <v>2.0786988109877703E-2</v>
      </c>
      <c r="D196">
        <v>2.5806249000434645E-2</v>
      </c>
      <c r="E196">
        <v>2.0452027380773757E-2</v>
      </c>
      <c r="F196">
        <v>2.1423528520241493E-2</v>
      </c>
      <c r="G196">
        <v>9.7438121133810694E-3</v>
      </c>
      <c r="H196">
        <v>1.188802908123709E-2</v>
      </c>
      <c r="I196">
        <v>1.2653896980569762E-2</v>
      </c>
      <c r="J196">
        <v>6.8312088210198251E-3</v>
      </c>
      <c r="K196">
        <v>8.7915756793573371E-3</v>
      </c>
      <c r="L196">
        <v>9.1380354111807727E-3</v>
      </c>
      <c r="M196">
        <v>5.8777304685338986E-3</v>
      </c>
      <c r="N196">
        <v>4.4430425407580871E-3</v>
      </c>
    </row>
    <row r="197" spans="1:14">
      <c r="A197" s="1" t="s">
        <v>37</v>
      </c>
      <c r="B197" s="1" t="s">
        <v>12</v>
      </c>
      <c r="C197">
        <v>1.9616590770614954E-2</v>
      </c>
      <c r="D197">
        <v>2.4187865891764197E-2</v>
      </c>
      <c r="E197">
        <v>1.9339067773139332E-2</v>
      </c>
      <c r="F197">
        <v>2.013977234635661E-2</v>
      </c>
      <c r="G197">
        <v>9.4345238315606036E-3</v>
      </c>
      <c r="H197">
        <v>1.1646282810007957E-2</v>
      </c>
      <c r="I197">
        <v>1.2131069232703471E-2</v>
      </c>
      <c r="J197">
        <v>6.9475093386630491E-3</v>
      </c>
      <c r="K197">
        <v>8.7404880043965762E-3</v>
      </c>
      <c r="L197">
        <v>8.9238455371421499E-3</v>
      </c>
      <c r="M197">
        <v>5.9631839431575663E-3</v>
      </c>
      <c r="N197">
        <v>4.5337605629038498E-3</v>
      </c>
    </row>
    <row r="198" spans="1:14">
      <c r="A198" s="1" t="s">
        <v>37</v>
      </c>
      <c r="B198" s="1" t="s">
        <v>13</v>
      </c>
      <c r="C198">
        <v>1.8413523235195281E-2</v>
      </c>
      <c r="D198">
        <v>2.2557481137854461E-2</v>
      </c>
      <c r="E198">
        <v>1.818584248141555E-2</v>
      </c>
      <c r="F198">
        <v>1.8838782100732209E-2</v>
      </c>
      <c r="G198">
        <v>9.0508369649029211E-3</v>
      </c>
      <c r="H198">
        <v>1.1303885730093843E-2</v>
      </c>
      <c r="I198">
        <v>1.1561607767266061E-2</v>
      </c>
      <c r="J198">
        <v>6.9625872118397394E-3</v>
      </c>
      <c r="K198">
        <v>8.6021771202206103E-3</v>
      </c>
      <c r="L198">
        <v>8.6343593253472434E-3</v>
      </c>
      <c r="M198">
        <v>5.9697959176980174E-3</v>
      </c>
      <c r="N198">
        <v>4.550003914875379E-3</v>
      </c>
    </row>
    <row r="199" spans="1:14">
      <c r="A199" s="1" t="s">
        <v>37</v>
      </c>
      <c r="B199" s="1" t="s">
        <v>14</v>
      </c>
      <c r="C199">
        <v>1.7211120032941216E-2</v>
      </c>
      <c r="D199">
        <v>2.0940518671979654E-2</v>
      </c>
      <c r="E199">
        <v>1.7019953077909596E-2</v>
      </c>
      <c r="F199">
        <v>1.7547752796910281E-2</v>
      </c>
      <c r="G199">
        <v>8.5970106057889004E-3</v>
      </c>
      <c r="H199">
        <v>1.0862225837288103E-2</v>
      </c>
      <c r="I199">
        <v>1.0957898296898423E-2</v>
      </c>
      <c r="J199">
        <v>6.8818958492487094E-3</v>
      </c>
      <c r="K199">
        <v>8.3852616480214401E-3</v>
      </c>
      <c r="L199">
        <v>8.2898211831399175E-3</v>
      </c>
      <c r="M199">
        <v>5.8868421416016503E-3</v>
      </c>
      <c r="N199">
        <v>4.4857019591641222E-3</v>
      </c>
    </row>
    <row r="200" spans="1:14">
      <c r="A200" s="1" t="s">
        <v>37</v>
      </c>
      <c r="B200" s="1" t="s">
        <v>15</v>
      </c>
      <c r="C200">
        <v>1.6009681243159702E-2</v>
      </c>
      <c r="D200">
        <v>1.9349323261424262E-2</v>
      </c>
      <c r="E200">
        <v>1.5847268453353235E-2</v>
      </c>
      <c r="F200">
        <v>1.626018765607546E-2</v>
      </c>
      <c r="G200">
        <v>8.1561177140915975E-3</v>
      </c>
      <c r="H200">
        <v>1.0398948301242763E-2</v>
      </c>
      <c r="I200">
        <v>1.0319635255192387E-2</v>
      </c>
      <c r="J200">
        <v>6.7644449086063374E-3</v>
      </c>
      <c r="K200">
        <v>8.1005813528248118E-3</v>
      </c>
      <c r="L200">
        <v>7.8897148740847273E-3</v>
      </c>
      <c r="M200">
        <v>5.7830190642034329E-3</v>
      </c>
      <c r="N200">
        <v>4.4254501120151628E-3</v>
      </c>
    </row>
    <row r="201" spans="1:14">
      <c r="A201" s="1" t="s">
        <v>37</v>
      </c>
      <c r="B201" s="1" t="s">
        <v>16</v>
      </c>
      <c r="C201">
        <v>1.4834946723480753E-2</v>
      </c>
      <c r="D201">
        <v>1.7820794092049886E-2</v>
      </c>
      <c r="E201">
        <v>1.469050934410219E-2</v>
      </c>
      <c r="F201">
        <v>1.5015941822426585E-2</v>
      </c>
      <c r="G201">
        <v>7.6726957031377436E-3</v>
      </c>
      <c r="H201">
        <v>9.8697136569616158E-3</v>
      </c>
      <c r="I201">
        <v>9.6709997544431967E-3</v>
      </c>
      <c r="J201">
        <v>6.5675474290088172E-3</v>
      </c>
      <c r="K201">
        <v>7.7657485289091407E-3</v>
      </c>
      <c r="L201">
        <v>7.460169840954026E-3</v>
      </c>
      <c r="M201">
        <v>5.6067898690001098E-3</v>
      </c>
      <c r="N201">
        <v>4.2933218399801593E-3</v>
      </c>
    </row>
    <row r="202" spans="1:14">
      <c r="A202" s="1" t="s">
        <v>37</v>
      </c>
      <c r="B202" s="1" t="s">
        <v>17</v>
      </c>
      <c r="C202">
        <v>1.3700290096028168E-2</v>
      </c>
      <c r="D202">
        <v>1.6366243324178111E-2</v>
      </c>
      <c r="E202">
        <v>1.3571860271996783E-2</v>
      </c>
      <c r="F202">
        <v>1.381608515110058E-2</v>
      </c>
      <c r="G202">
        <v>7.1662981569953583E-3</v>
      </c>
      <c r="H202">
        <v>9.2976197462514149E-3</v>
      </c>
      <c r="I202">
        <v>9.0207979596925933E-3</v>
      </c>
      <c r="J202">
        <v>6.3098796178090088E-3</v>
      </c>
      <c r="K202">
        <v>7.3966907774840425E-3</v>
      </c>
      <c r="L202">
        <v>7.0089442492048569E-3</v>
      </c>
      <c r="M202">
        <v>5.3803020480843126E-3</v>
      </c>
      <c r="N202">
        <v>4.1115587106322687E-3</v>
      </c>
    </row>
    <row r="203" spans="1:14">
      <c r="A203" s="1" t="s">
        <v>37</v>
      </c>
      <c r="B203" s="1" t="s">
        <v>18</v>
      </c>
      <c r="C203">
        <v>1.2602290669201075E-2</v>
      </c>
      <c r="D203">
        <v>1.4976020924865616E-2</v>
      </c>
      <c r="E203">
        <v>1.2482837907560296E-2</v>
      </c>
      <c r="F203">
        <v>1.2662852433830463E-2</v>
      </c>
      <c r="G203">
        <v>6.6935437996553911E-3</v>
      </c>
      <c r="H203">
        <v>8.7394187799601317E-3</v>
      </c>
      <c r="I203">
        <v>8.3734162716095645E-3</v>
      </c>
      <c r="J203">
        <v>6.0457406715251688E-3</v>
      </c>
      <c r="K203">
        <v>6.9941223084028529E-3</v>
      </c>
      <c r="L203">
        <v>6.5430527576599571E-3</v>
      </c>
      <c r="M203">
        <v>5.1548647465429285E-3</v>
      </c>
      <c r="N203">
        <v>3.9509120105911876E-3</v>
      </c>
    </row>
    <row r="204" spans="1:14">
      <c r="A204" s="1" t="s">
        <v>37</v>
      </c>
      <c r="B204" s="1" t="s">
        <v>19</v>
      </c>
      <c r="C204">
        <v>1.1557068576516432E-2</v>
      </c>
      <c r="D204">
        <v>1.3674530942548987E-2</v>
      </c>
      <c r="E204">
        <v>1.14469368371119E-2</v>
      </c>
      <c r="F204">
        <v>1.1576082372089307E-2</v>
      </c>
      <c r="G204">
        <v>6.2083391585629269E-3</v>
      </c>
      <c r="H204">
        <v>8.1608258391572368E-3</v>
      </c>
      <c r="I204">
        <v>7.7441952982153488E-3</v>
      </c>
      <c r="J204">
        <v>5.7375429362352143E-3</v>
      </c>
      <c r="K204">
        <v>6.5745961276853426E-3</v>
      </c>
      <c r="L204">
        <v>6.0784323687131624E-3</v>
      </c>
      <c r="M204">
        <v>4.8887404153300671E-3</v>
      </c>
      <c r="N204">
        <v>3.7501751000712526E-3</v>
      </c>
    </row>
    <row r="205" spans="1:14">
      <c r="A205" s="1" t="s">
        <v>37</v>
      </c>
      <c r="B205" s="1" t="s">
        <v>20</v>
      </c>
      <c r="C205">
        <v>1.0572248918456864E-2</v>
      </c>
      <c r="D205">
        <v>1.246162152246868E-2</v>
      </c>
      <c r="E205">
        <v>1.0467234509736972E-2</v>
      </c>
      <c r="F205">
        <v>1.055361644514227E-2</v>
      </c>
      <c r="G205">
        <v>5.7268043056644159E-3</v>
      </c>
      <c r="H205">
        <v>7.5744426156455135E-3</v>
      </c>
      <c r="I205">
        <v>7.1405647702549617E-3</v>
      </c>
      <c r="J205">
        <v>5.4019800592288976E-3</v>
      </c>
      <c r="K205">
        <v>6.1462627982724902E-3</v>
      </c>
      <c r="L205">
        <v>5.6178137401057199E-3</v>
      </c>
      <c r="M205">
        <v>4.6023713076989358E-3</v>
      </c>
      <c r="N205">
        <v>3.5292177586202138E-3</v>
      </c>
    </row>
    <row r="206" spans="1:14">
      <c r="A206" s="1" t="s">
        <v>37</v>
      </c>
      <c r="B206" s="1" t="s">
        <v>21</v>
      </c>
      <c r="C206">
        <v>9.6467019860325132E-3</v>
      </c>
      <c r="D206">
        <v>1.1330137726303263E-2</v>
      </c>
      <c r="E206">
        <v>9.5452184502886027E-3</v>
      </c>
      <c r="F206">
        <v>9.6003903028940539E-3</v>
      </c>
      <c r="G206">
        <v>5.2638681108791788E-3</v>
      </c>
      <c r="H206">
        <v>7.0013193363914544E-3</v>
      </c>
      <c r="I206">
        <v>6.5619601270007748E-3</v>
      </c>
      <c r="J206">
        <v>5.0548788750922656E-3</v>
      </c>
      <c r="K206">
        <v>5.7200357588447935E-3</v>
      </c>
      <c r="L206">
        <v>5.1691149483631491E-3</v>
      </c>
      <c r="M206">
        <v>4.3080687394745874E-3</v>
      </c>
      <c r="N206">
        <v>3.3029569041275464E-3</v>
      </c>
    </row>
    <row r="207" spans="1:14">
      <c r="A207" s="1" t="s">
        <v>37</v>
      </c>
      <c r="B207" s="1" t="s">
        <v>22</v>
      </c>
      <c r="C207">
        <v>8.7836624764399858E-3</v>
      </c>
      <c r="D207">
        <v>1.0280680143035638E-2</v>
      </c>
      <c r="E207">
        <v>8.6851869355329993E-3</v>
      </c>
      <c r="F207">
        <v>8.7135349676972281E-3</v>
      </c>
      <c r="G207">
        <v>4.8284969345506806E-3</v>
      </c>
      <c r="H207">
        <v>6.4545566014897332E-3</v>
      </c>
      <c r="I207">
        <v>6.0111546229419093E-3</v>
      </c>
      <c r="J207">
        <v>4.7106153274591748E-3</v>
      </c>
      <c r="K207">
        <v>5.3013090214812601E-3</v>
      </c>
      <c r="L207">
        <v>4.7406295119082828E-3</v>
      </c>
      <c r="M207">
        <v>4.0179628585700457E-3</v>
      </c>
      <c r="N207">
        <v>3.0782290393899661E-3</v>
      </c>
    </row>
    <row r="208" spans="1:14">
      <c r="A208" s="1" t="s">
        <v>37</v>
      </c>
      <c r="B208" s="1" t="s">
        <v>23</v>
      </c>
      <c r="C208">
        <v>7.9823647224753977E-3</v>
      </c>
      <c r="D208">
        <v>9.3151414898683185E-3</v>
      </c>
      <c r="E208">
        <v>7.8871391500732902E-3</v>
      </c>
      <c r="F208">
        <v>7.8939208361428828E-3</v>
      </c>
      <c r="G208">
        <v>4.419209629547379E-3</v>
      </c>
      <c r="H208">
        <v>5.9332403131012812E-3</v>
      </c>
      <c r="I208">
        <v>5.4930297075491321E-3</v>
      </c>
      <c r="J208">
        <v>4.37191592764926E-3</v>
      </c>
      <c r="K208">
        <v>4.8963823449686425E-3</v>
      </c>
      <c r="L208">
        <v>4.3336044251899844E-3</v>
      </c>
      <c r="M208">
        <v>3.7333312288405306E-3</v>
      </c>
      <c r="N208">
        <v>2.8571935102738302E-3</v>
      </c>
    </row>
    <row r="209" spans="1:14">
      <c r="A209" s="1" t="s">
        <v>37</v>
      </c>
      <c r="B209" s="1" t="s">
        <v>24</v>
      </c>
      <c r="C209">
        <v>7.2427930815430865E-3</v>
      </c>
      <c r="D209">
        <v>8.4280786149187152E-3</v>
      </c>
      <c r="E209">
        <v>7.1511759622548219E-3</v>
      </c>
      <c r="F209">
        <v>7.1409662948219771E-3</v>
      </c>
      <c r="G209">
        <v>4.0353610509967584E-3</v>
      </c>
      <c r="H209">
        <v>5.4409576834835915E-3</v>
      </c>
      <c r="I209">
        <v>5.0084229048541267E-3</v>
      </c>
      <c r="J209">
        <v>4.0421186427166429E-3</v>
      </c>
      <c r="K209">
        <v>4.509474913427753E-3</v>
      </c>
      <c r="L209">
        <v>3.9514423084830797E-3</v>
      </c>
      <c r="M209">
        <v>3.4560630831593202E-3</v>
      </c>
      <c r="N209">
        <v>2.642671037820577E-3</v>
      </c>
    </row>
    <row r="210" spans="1:14">
      <c r="A210" s="1" t="s">
        <v>37</v>
      </c>
      <c r="B210" s="1" t="s">
        <v>25</v>
      </c>
      <c r="C210">
        <v>6.5667762942751111E-3</v>
      </c>
      <c r="D210">
        <v>7.6227815208414693E-3</v>
      </c>
      <c r="E210">
        <v>6.4797404868063724E-3</v>
      </c>
      <c r="F210">
        <v>6.4562110971226666E-3</v>
      </c>
      <c r="G210">
        <v>3.6796650357932181E-3</v>
      </c>
      <c r="H210">
        <v>4.9813984218254103E-3</v>
      </c>
      <c r="I210">
        <v>4.5617718823074147E-3</v>
      </c>
      <c r="J210">
        <v>3.7271934310967162E-3</v>
      </c>
      <c r="K210">
        <v>4.1436705648724157E-3</v>
      </c>
      <c r="L210">
        <v>3.5960206825315878E-3</v>
      </c>
      <c r="M210">
        <v>3.1901288936338505E-3</v>
      </c>
      <c r="N210">
        <v>2.437012467910173E-3</v>
      </c>
    </row>
    <row r="211" spans="1:14">
      <c r="A211" s="1" t="s">
        <v>37</v>
      </c>
      <c r="B211" s="1" t="s">
        <v>26</v>
      </c>
      <c r="C211">
        <v>5.958553705913968E-3</v>
      </c>
      <c r="D211">
        <v>6.9007042204977959E-3</v>
      </c>
      <c r="E211">
        <v>5.8741018096124869E-3</v>
      </c>
      <c r="F211">
        <v>5.8417156211906006E-3</v>
      </c>
      <c r="G211">
        <v>3.3570147059602505E-3</v>
      </c>
      <c r="H211">
        <v>4.55933710852203E-3</v>
      </c>
      <c r="I211">
        <v>4.1554809654117952E-3</v>
      </c>
      <c r="J211">
        <v>3.4316993056724516E-3</v>
      </c>
      <c r="K211">
        <v>3.8056639574734047E-3</v>
      </c>
      <c r="L211">
        <v>3.2721330120683888E-3</v>
      </c>
      <c r="M211">
        <v>2.942039724716052E-3</v>
      </c>
      <c r="N211">
        <v>2.2441902489593393E-3</v>
      </c>
    </row>
    <row r="212" spans="1:14">
      <c r="A212" s="1" t="s">
        <v>37</v>
      </c>
      <c r="B212" s="1" t="s">
        <v>27</v>
      </c>
      <c r="C212">
        <v>5.428862220034446E-3</v>
      </c>
      <c r="D212">
        <v>6.2727425377195386E-3</v>
      </c>
      <c r="E212">
        <v>5.3465388932645783E-3</v>
      </c>
      <c r="F212">
        <v>5.3074488436182623E-3</v>
      </c>
      <c r="G212">
        <v>3.0726711142373729E-3</v>
      </c>
      <c r="H212">
        <v>4.185798193018361E-3</v>
      </c>
      <c r="I212">
        <v>3.7988952793855954E-3</v>
      </c>
      <c r="J212">
        <v>3.1680254702159938E-3</v>
      </c>
      <c r="K212">
        <v>3.5041617706828153E-3</v>
      </c>
      <c r="L212">
        <v>2.9873162433662562E-3</v>
      </c>
      <c r="M212">
        <v>2.7204186082085526E-3</v>
      </c>
      <c r="N212">
        <v>2.0716519106361605E-3</v>
      </c>
    </row>
    <row r="213" spans="1:14">
      <c r="A213" s="1" t="s">
        <v>37</v>
      </c>
      <c r="B213" s="1" t="s">
        <v>28</v>
      </c>
      <c r="C213">
        <v>5.0007318290504381E-3</v>
      </c>
      <c r="D213">
        <v>5.7673091760522864E-3</v>
      </c>
      <c r="E213">
        <v>4.9205538801270028E-3</v>
      </c>
      <c r="F213">
        <v>4.8772419044781825E-3</v>
      </c>
      <c r="G213">
        <v>2.8431881633403776E-3</v>
      </c>
      <c r="H213">
        <v>3.8835116817660335E-3</v>
      </c>
      <c r="I213">
        <v>3.5101795564730139E-3</v>
      </c>
      <c r="J213">
        <v>2.9535488730174668E-3</v>
      </c>
      <c r="K213">
        <v>3.259052481573964E-3</v>
      </c>
      <c r="L213">
        <v>2.7570948860070987E-3</v>
      </c>
      <c r="M213">
        <v>2.541317758251299E-3</v>
      </c>
      <c r="N213">
        <v>1.9314834075336916E-3</v>
      </c>
    </row>
    <row r="214" spans="1:14">
      <c r="A214" s="1" t="s">
        <v>37</v>
      </c>
      <c r="B214" s="1" t="s">
        <v>29</v>
      </c>
      <c r="C214">
        <v>4.7642001465112048E-3</v>
      </c>
      <c r="D214">
        <v>5.4778187307873861E-3</v>
      </c>
      <c r="E214">
        <v>4.6833758778510211E-3</v>
      </c>
      <c r="F214">
        <v>4.6331941316917367E-3</v>
      </c>
      <c r="G214">
        <v>2.7177315255620883E-3</v>
      </c>
      <c r="H214">
        <v>3.7183084861324434E-3</v>
      </c>
      <c r="I214">
        <v>3.3469327866367565E-3</v>
      </c>
      <c r="J214">
        <v>2.8455992042365056E-3</v>
      </c>
      <c r="K214">
        <v>3.127459501954527E-3</v>
      </c>
      <c r="L214">
        <v>2.6308698071434802E-3</v>
      </c>
      <c r="M214">
        <v>2.4512113544551592E-3</v>
      </c>
      <c r="N214">
        <v>1.8598028260511388E-3</v>
      </c>
    </row>
    <row r="215" spans="1:14">
      <c r="A215" s="1" t="s">
        <v>37</v>
      </c>
      <c r="B215" s="1" t="s">
        <v>30</v>
      </c>
      <c r="C215">
        <v>3.972003522591837E-3</v>
      </c>
      <c r="D215">
        <v>4.5561612732829019E-3</v>
      </c>
      <c r="E215">
        <v>3.9004208716219005E-3</v>
      </c>
      <c r="F215">
        <v>3.8532526314924019E-3</v>
      </c>
      <c r="G215">
        <v>2.2735479512539089E-3</v>
      </c>
      <c r="H215">
        <v>3.1233104957804855E-3</v>
      </c>
      <c r="I215">
        <v>2.8034560680586448E-3</v>
      </c>
      <c r="J215">
        <v>2.3981741817442281E-3</v>
      </c>
      <c r="K215">
        <v>2.6340051286874683E-3</v>
      </c>
      <c r="L215">
        <v>2.2000511393275553E-3</v>
      </c>
      <c r="M215">
        <v>2.065794198114897E-3</v>
      </c>
      <c r="N215">
        <v>1.5634624449319648E-3</v>
      </c>
    </row>
    <row r="216" spans="1:14">
      <c r="A216" s="1" t="s">
        <v>38</v>
      </c>
      <c r="B216" s="1" t="s">
        <v>1</v>
      </c>
      <c r="C216">
        <v>-472.52545388575396</v>
      </c>
      <c r="D216">
        <v>-1013.0267094540764</v>
      </c>
      <c r="E216">
        <v>-1886.1415441534848</v>
      </c>
      <c r="F216">
        <v>-483.81587601523927</v>
      </c>
      <c r="G216">
        <v>-2085.8406599160417</v>
      </c>
      <c r="H216">
        <v>-2800.2890468661676</v>
      </c>
      <c r="I216">
        <v>-662.93647699599103</v>
      </c>
      <c r="J216">
        <v>-5750.6972381413525</v>
      </c>
      <c r="K216">
        <v>-853.74900291156564</v>
      </c>
      <c r="L216">
        <v>-7456.7213293903187</v>
      </c>
      <c r="M216">
        <v>-6952.5805253744184</v>
      </c>
      <c r="N216">
        <v>-5083.9072878909783</v>
      </c>
    </row>
    <row r="217" spans="1:14">
      <c r="A217" s="1" t="s">
        <v>38</v>
      </c>
      <c r="B217" s="1" t="s">
        <v>2</v>
      </c>
      <c r="C217">
        <v>-442.33803961281512</v>
      </c>
      <c r="D217">
        <v>-1048.7438294226556</v>
      </c>
      <c r="E217">
        <v>-1860.2897568242354</v>
      </c>
      <c r="F217">
        <v>-488.7566811746579</v>
      </c>
      <c r="G217">
        <v>-2371.7081982673935</v>
      </c>
      <c r="H217">
        <v>-2917.6031397039592</v>
      </c>
      <c r="I217">
        <v>-598.04094702725456</v>
      </c>
      <c r="J217">
        <v>-6299.3755587430123</v>
      </c>
      <c r="K217">
        <v>-818.92365260261397</v>
      </c>
      <c r="L217">
        <v>-7145.7333532871799</v>
      </c>
      <c r="M217">
        <v>-7435.2804437625409</v>
      </c>
      <c r="N217">
        <v>-5948.0302295939691</v>
      </c>
    </row>
    <row r="218" spans="1:14">
      <c r="A218" s="1" t="s">
        <v>38</v>
      </c>
      <c r="B218" s="1" t="s">
        <v>3</v>
      </c>
      <c r="C218">
        <v>-403.09830579187565</v>
      </c>
      <c r="D218">
        <v>-1073.3424887114329</v>
      </c>
      <c r="E218">
        <v>-1803.2010842524896</v>
      </c>
      <c r="F218">
        <v>-487.41581412130057</v>
      </c>
      <c r="G218">
        <v>-2614.0327916148512</v>
      </c>
      <c r="H218">
        <v>-2969.0315758206439</v>
      </c>
      <c r="I218">
        <v>-541.53086452061461</v>
      </c>
      <c r="J218">
        <v>-6662.0944175089544</v>
      </c>
      <c r="K218">
        <v>-780.00921280496334</v>
      </c>
      <c r="L218">
        <v>-6886.9704010060204</v>
      </c>
      <c r="M218">
        <v>-7707.507640224565</v>
      </c>
      <c r="N218">
        <v>-6738.1414914016113</v>
      </c>
    </row>
    <row r="219" spans="1:14">
      <c r="A219" s="1" t="s">
        <v>38</v>
      </c>
      <c r="B219" s="1" t="s">
        <v>4</v>
      </c>
      <c r="C219">
        <v>-360.98232964696803</v>
      </c>
      <c r="D219">
        <v>-1081.9872622434791</v>
      </c>
      <c r="E219">
        <v>-1728.0783174450585</v>
      </c>
      <c r="F219">
        <v>-477.57708006279768</v>
      </c>
      <c r="G219">
        <v>-2791.0110496560023</v>
      </c>
      <c r="H219">
        <v>-2949.9112663262827</v>
      </c>
      <c r="I219">
        <v>-486.75680241448526</v>
      </c>
      <c r="J219">
        <v>-6848.6048123183773</v>
      </c>
      <c r="K219">
        <v>-729.28380293613429</v>
      </c>
      <c r="L219">
        <v>-6499.9995204872776</v>
      </c>
      <c r="M219">
        <v>-7732.7802839241822</v>
      </c>
      <c r="N219">
        <v>-7399.7852804840195</v>
      </c>
    </row>
    <row r="220" spans="1:14">
      <c r="A220" s="1" t="s">
        <v>38</v>
      </c>
      <c r="B220" s="1" t="s">
        <v>5</v>
      </c>
      <c r="C220">
        <v>-321.37987812840095</v>
      </c>
      <c r="D220">
        <v>-1077.59389868894</v>
      </c>
      <c r="E220">
        <v>-1643.1032183757934</v>
      </c>
      <c r="F220">
        <v>-458.78014525026498</v>
      </c>
      <c r="G220">
        <v>-2907.1196084256508</v>
      </c>
      <c r="H220">
        <v>-2861.7384088282211</v>
      </c>
      <c r="I220">
        <v>-440.11359945880025</v>
      </c>
      <c r="J220">
        <v>-6861.6799742216308</v>
      </c>
      <c r="K220">
        <v>-676.24286979495969</v>
      </c>
      <c r="L220">
        <v>-6044.5059621439696</v>
      </c>
      <c r="M220">
        <v>-7598.6563018464776</v>
      </c>
      <c r="N220">
        <v>-7916.7414327400147</v>
      </c>
    </row>
    <row r="221" spans="1:14">
      <c r="A221" s="1" t="s">
        <v>38</v>
      </c>
      <c r="B221" s="1" t="s">
        <v>6</v>
      </c>
      <c r="C221">
        <v>-290.21124288625208</v>
      </c>
      <c r="D221">
        <v>-1056.061795008658</v>
      </c>
      <c r="E221">
        <v>-1541.6334735278847</v>
      </c>
      <c r="F221">
        <v>-432.18227269185707</v>
      </c>
      <c r="G221">
        <v>-2921.1123105730044</v>
      </c>
      <c r="H221">
        <v>-2709.1338085652478</v>
      </c>
      <c r="I221">
        <v>-399.66087970244354</v>
      </c>
      <c r="J221">
        <v>-6641.7896647741982</v>
      </c>
      <c r="K221">
        <v>-621.34981535553084</v>
      </c>
      <c r="L221">
        <v>-5546.4733270338256</v>
      </c>
      <c r="M221">
        <v>-7237.0223239107527</v>
      </c>
      <c r="N221">
        <v>-8027.2249413447917</v>
      </c>
    </row>
    <row r="222" spans="1:14">
      <c r="A222" s="1" t="s">
        <v>38</v>
      </c>
      <c r="B222" s="1" t="s">
        <v>7</v>
      </c>
      <c r="C222">
        <v>-267.26389498493592</v>
      </c>
      <c r="D222">
        <v>-1025.8681343575604</v>
      </c>
      <c r="E222">
        <v>-1438.1645055271783</v>
      </c>
      <c r="F222">
        <v>-403.37139295725359</v>
      </c>
      <c r="G222">
        <v>-2893.2122910773096</v>
      </c>
      <c r="H222">
        <v>-2548.2237150500619</v>
      </c>
      <c r="I222">
        <v>-364.01743886032205</v>
      </c>
      <c r="J222">
        <v>-6319.1819777985665</v>
      </c>
      <c r="K222">
        <v>-570.26564126388882</v>
      </c>
      <c r="L222">
        <v>-5104.9647636508707</v>
      </c>
      <c r="M222">
        <v>-6795.1267600327901</v>
      </c>
      <c r="N222">
        <v>-7891.8213090635036</v>
      </c>
    </row>
    <row r="223" spans="1:14">
      <c r="A223" s="1" t="s">
        <v>38</v>
      </c>
      <c r="B223" s="1" t="s">
        <v>8</v>
      </c>
      <c r="C223">
        <v>-246.47524216527569</v>
      </c>
      <c r="D223">
        <v>-998.3503898992027</v>
      </c>
      <c r="E223">
        <v>-1344.4593894492391</v>
      </c>
      <c r="F223">
        <v>-377.20606924787489</v>
      </c>
      <c r="G223">
        <v>-2873.1176902282887</v>
      </c>
      <c r="H223">
        <v>-2402.2411903728694</v>
      </c>
      <c r="I223">
        <v>-332.15994278571804</v>
      </c>
      <c r="J223">
        <v>-6027.0163177056638</v>
      </c>
      <c r="K223">
        <v>-524.5820708867783</v>
      </c>
      <c r="L223">
        <v>-4712.1197434033475</v>
      </c>
      <c r="M223">
        <v>-6396.4899952885962</v>
      </c>
      <c r="N223">
        <v>-7782.1674088187447</v>
      </c>
    </row>
    <row r="224" spans="1:14">
      <c r="A224" s="1" t="s">
        <v>38</v>
      </c>
      <c r="B224" s="1" t="s">
        <v>9</v>
      </c>
      <c r="C224">
        <v>-227.66962285526057</v>
      </c>
      <c r="D224">
        <v>-972.71207749794041</v>
      </c>
      <c r="E224">
        <v>-1259.3006742655289</v>
      </c>
      <c r="F224">
        <v>-353.40559289485503</v>
      </c>
      <c r="G224">
        <v>-2857.2849453058293</v>
      </c>
      <c r="H224">
        <v>-2268.8924963833783</v>
      </c>
      <c r="I224">
        <v>-303.73163418435007</v>
      </c>
      <c r="J224">
        <v>-5760.1262208620319</v>
      </c>
      <c r="K224">
        <v>-483.70872538320594</v>
      </c>
      <c r="L224">
        <v>-4360.8041621864095</v>
      </c>
      <c r="M224">
        <v>-6036.6993394782312</v>
      </c>
      <c r="N224">
        <v>-7689.7401968984395</v>
      </c>
    </row>
    <row r="225" spans="1:14">
      <c r="A225" s="1" t="s">
        <v>38</v>
      </c>
      <c r="B225" s="1" t="s">
        <v>10</v>
      </c>
      <c r="C225">
        <v>-210.9275775582669</v>
      </c>
      <c r="D225">
        <v>-948.41150858306503</v>
      </c>
      <c r="E225">
        <v>-1182.4492902552456</v>
      </c>
      <c r="F225">
        <v>-331.910193548096</v>
      </c>
      <c r="G225">
        <v>-2841.861143242143</v>
      </c>
      <c r="H225">
        <v>-2146.998600178561</v>
      </c>
      <c r="I225">
        <v>-278.58682312918774</v>
      </c>
      <c r="J225">
        <v>-5513.6791900461139</v>
      </c>
      <c r="K225">
        <v>-447.26404196378581</v>
      </c>
      <c r="L225">
        <v>-4047.4135398979406</v>
      </c>
      <c r="M225">
        <v>-5708.2488377266336</v>
      </c>
      <c r="N225">
        <v>-7605.2357599510442</v>
      </c>
    </row>
    <row r="226" spans="1:14">
      <c r="A226" s="1" t="s">
        <v>38</v>
      </c>
      <c r="B226" s="1" t="s">
        <v>11</v>
      </c>
      <c r="C226">
        <v>-199.60147007514942</v>
      </c>
      <c r="D226">
        <v>-921.93653526023877</v>
      </c>
      <c r="E226">
        <v>-1126.1563599169567</v>
      </c>
      <c r="F226">
        <v>-316.75451981804713</v>
      </c>
      <c r="G226">
        <v>-2766.783989998306</v>
      </c>
      <c r="H226">
        <v>-2036.3108889605235</v>
      </c>
      <c r="I226">
        <v>-263.31098174968923</v>
      </c>
      <c r="J226">
        <v>-5235.9841320299001</v>
      </c>
      <c r="K226">
        <v>-420.80954027613706</v>
      </c>
      <c r="L226">
        <v>-3828.119914255612</v>
      </c>
      <c r="M226">
        <v>-5396.9646464334401</v>
      </c>
      <c r="N226">
        <v>-7317.3094950551704</v>
      </c>
    </row>
    <row r="227" spans="1:14">
      <c r="A227" s="1" t="s">
        <v>38</v>
      </c>
      <c r="B227" s="1" t="s">
        <v>12</v>
      </c>
      <c r="C227">
        <v>-192.96367119546323</v>
      </c>
      <c r="D227">
        <v>-892.60820437264272</v>
      </c>
      <c r="E227">
        <v>-1087.3385204655049</v>
      </c>
      <c r="F227">
        <v>-306.63375520918612</v>
      </c>
      <c r="G227">
        <v>-2636.4225285044317</v>
      </c>
      <c r="H227">
        <v>-1933.2778934029491</v>
      </c>
      <c r="I227">
        <v>-255.76758475618985</v>
      </c>
      <c r="J227">
        <v>-4936.4045181626425</v>
      </c>
      <c r="K227">
        <v>-402.25841647191402</v>
      </c>
      <c r="L227">
        <v>-3684.6119866190302</v>
      </c>
      <c r="M227">
        <v>-5098.1630701060894</v>
      </c>
      <c r="N227">
        <v>-6852.9141309695597</v>
      </c>
    </row>
    <row r="228" spans="1:14">
      <c r="A228" s="1" t="s">
        <v>38</v>
      </c>
      <c r="B228" s="1" t="s">
        <v>13</v>
      </c>
      <c r="C228">
        <v>-186.70482202248775</v>
      </c>
      <c r="D228">
        <v>-864.97004546207484</v>
      </c>
      <c r="E228">
        <v>-1050.772933554158</v>
      </c>
      <c r="F228">
        <v>-297.07618650572982</v>
      </c>
      <c r="G228">
        <v>-2516.4569520478367</v>
      </c>
      <c r="H228">
        <v>-1837.9802810231768</v>
      </c>
      <c r="I228">
        <v>-248.62009641886601</v>
      </c>
      <c r="J228">
        <v>-4664.0202441649344</v>
      </c>
      <c r="K228">
        <v>-385.01996646436618</v>
      </c>
      <c r="L228">
        <v>-3551.7214576976035</v>
      </c>
      <c r="M228">
        <v>-4824.6053193706239</v>
      </c>
      <c r="N228">
        <v>-6434.6862180792104</v>
      </c>
    </row>
    <row r="229" spans="1:14">
      <c r="A229" s="1" t="s">
        <v>38</v>
      </c>
      <c r="B229" s="1" t="s">
        <v>14</v>
      </c>
      <c r="C229">
        <v>-180.73779136598966</v>
      </c>
      <c r="D229">
        <v>-838.88040388205366</v>
      </c>
      <c r="E229">
        <v>-1016.1324272266338</v>
      </c>
      <c r="F229">
        <v>-287.98589534018458</v>
      </c>
      <c r="G229">
        <v>-2407.1677619455786</v>
      </c>
      <c r="H229">
        <v>-1750.7507528389797</v>
      </c>
      <c r="I229">
        <v>-241.84931698536548</v>
      </c>
      <c r="J229">
        <v>-4416.7902427793088</v>
      </c>
      <c r="K229">
        <v>-369.02497698301403</v>
      </c>
      <c r="L229">
        <v>-3427.6828860268938</v>
      </c>
      <c r="M229">
        <v>-4578.0951174365455</v>
      </c>
      <c r="N229">
        <v>-6062.2837199330261</v>
      </c>
    </row>
    <row r="230" spans="1:14">
      <c r="A230" s="1" t="s">
        <v>38</v>
      </c>
      <c r="B230" s="1" t="s">
        <v>15</v>
      </c>
      <c r="C230">
        <v>-175.11818649069261</v>
      </c>
      <c r="D230">
        <v>-814.40019602705729</v>
      </c>
      <c r="E230">
        <v>-983.61609182681161</v>
      </c>
      <c r="F230">
        <v>-279.50866497825831</v>
      </c>
      <c r="G230">
        <v>-2349.4413582506404</v>
      </c>
      <c r="H230">
        <v>-1691.8606048436388</v>
      </c>
      <c r="I230">
        <v>-235.54571781903655</v>
      </c>
      <c r="J230">
        <v>-4269.7006847215425</v>
      </c>
      <c r="K230">
        <v>-354.19707129150305</v>
      </c>
      <c r="L230">
        <v>-3313.7460635265738</v>
      </c>
      <c r="M230">
        <v>-4439.7471686571571</v>
      </c>
      <c r="N230">
        <v>-5952.858086836658</v>
      </c>
    </row>
    <row r="231" spans="1:14">
      <c r="A231" s="1" t="s">
        <v>38</v>
      </c>
      <c r="B231" s="1" t="s">
        <v>16</v>
      </c>
      <c r="C231">
        <v>-169.76708632969175</v>
      </c>
      <c r="D231">
        <v>-790.95845639664424</v>
      </c>
      <c r="E231">
        <v>-952.90605960364962</v>
      </c>
      <c r="F231">
        <v>-271.40446836590462</v>
      </c>
      <c r="G231">
        <v>-2250.1281004087041</v>
      </c>
      <c r="H231">
        <v>-1614.0770244257628</v>
      </c>
      <c r="I231">
        <v>-229.58213501122881</v>
      </c>
      <c r="J231">
        <v>-4052.4879624515988</v>
      </c>
      <c r="K231">
        <v>-340.3641923404233</v>
      </c>
      <c r="L231">
        <v>-3207.2722656083929</v>
      </c>
      <c r="M231">
        <v>-4221.7640181208872</v>
      </c>
      <c r="N231">
        <v>-5618.8111804016135</v>
      </c>
    </row>
    <row r="232" spans="1:14">
      <c r="A232" s="1" t="s">
        <v>38</v>
      </c>
      <c r="B232" s="1" t="s">
        <v>17</v>
      </c>
      <c r="C232">
        <v>-164.64717017569757</v>
      </c>
      <c r="D232">
        <v>-768.40026713530744</v>
      </c>
      <c r="E232">
        <v>-923.5472425843933</v>
      </c>
      <c r="F232">
        <v>-263.71748262140829</v>
      </c>
      <c r="G232">
        <v>-2158.6865178355256</v>
      </c>
      <c r="H232">
        <v>-1542.3648633265996</v>
      </c>
      <c r="I232">
        <v>-223.94762560009835</v>
      </c>
      <c r="J232">
        <v>-3854.3578614387961</v>
      </c>
      <c r="K232">
        <v>-327.37124154736449</v>
      </c>
      <c r="L232">
        <v>-3108.1729417080437</v>
      </c>
      <c r="M232">
        <v>-4022.6242018882249</v>
      </c>
      <c r="N232">
        <v>-5318.4347026695104</v>
      </c>
    </row>
    <row r="233" spans="1:14">
      <c r="A233" s="1" t="s">
        <v>38</v>
      </c>
      <c r="B233" s="1" t="s">
        <v>18</v>
      </c>
      <c r="C233">
        <v>-159.81521170653551</v>
      </c>
      <c r="D233">
        <v>-747.09414647641938</v>
      </c>
      <c r="E233">
        <v>-896.0591405701166</v>
      </c>
      <c r="F233">
        <v>-256.48429376016333</v>
      </c>
      <c r="G233">
        <v>-2112.5262411954122</v>
      </c>
      <c r="H233">
        <v>-1494.8683717257313</v>
      </c>
      <c r="I233">
        <v>-218.6707280146411</v>
      </c>
      <c r="J233">
        <v>-3740.4798823726142</v>
      </c>
      <c r="K233">
        <v>-315.32134708077086</v>
      </c>
      <c r="L233">
        <v>-3016.4638932753032</v>
      </c>
      <c r="M233">
        <v>-3915.9370693312899</v>
      </c>
      <c r="N233">
        <v>-5243.9366180601774</v>
      </c>
    </row>
    <row r="234" spans="1:14">
      <c r="A234" s="1" t="s">
        <v>38</v>
      </c>
      <c r="B234" s="1" t="s">
        <v>19</v>
      </c>
      <c r="C234">
        <v>-155.19522594808478</v>
      </c>
      <c r="D234">
        <v>-726.4041153395126</v>
      </c>
      <c r="E234">
        <v>-869.76281926847514</v>
      </c>
      <c r="F234">
        <v>-249.52878578467931</v>
      </c>
      <c r="G234">
        <v>-2028.4009281870517</v>
      </c>
      <c r="H234">
        <v>-1429.9304963995089</v>
      </c>
      <c r="I234">
        <v>-213.64227324514854</v>
      </c>
      <c r="J234">
        <v>-3563.2311381660015</v>
      </c>
      <c r="K234">
        <v>-304.03581025234223</v>
      </c>
      <c r="L234">
        <v>-2930.3453634174048</v>
      </c>
      <c r="M234">
        <v>-3736.8462508040902</v>
      </c>
      <c r="N234">
        <v>-4966.7421834692568</v>
      </c>
    </row>
    <row r="235" spans="1:14">
      <c r="A235" s="1" t="s">
        <v>38</v>
      </c>
      <c r="B235" s="1" t="s">
        <v>20</v>
      </c>
      <c r="C235">
        <v>-150.74181091909159</v>
      </c>
      <c r="D235">
        <v>-706.26623345543032</v>
      </c>
      <c r="E235">
        <v>-844.60301384415254</v>
      </c>
      <c r="F235">
        <v>-242.87993919500298</v>
      </c>
      <c r="G235">
        <v>-1950.3796946375983</v>
      </c>
      <c r="H235">
        <v>-1369.9087539566081</v>
      </c>
      <c r="I235">
        <v>-208.80940286135711</v>
      </c>
      <c r="J235">
        <v>-3400.5293119334865</v>
      </c>
      <c r="K235">
        <v>-293.46503798874369</v>
      </c>
      <c r="L235">
        <v>-2850.176369172937</v>
      </c>
      <c r="M235">
        <v>-3571.5400455009044</v>
      </c>
      <c r="N235">
        <v>-4713.3423324444802</v>
      </c>
    </row>
    <row r="236" spans="1:14">
      <c r="A236" s="1" t="s">
        <v>38</v>
      </c>
      <c r="B236" s="1" t="s">
        <v>21</v>
      </c>
      <c r="C236">
        <v>-146.54447762598639</v>
      </c>
      <c r="D236">
        <v>-686.00715546447861</v>
      </c>
      <c r="E236">
        <v>-821.31777842113672</v>
      </c>
      <c r="F236">
        <v>-236.56238713569161</v>
      </c>
      <c r="G236">
        <v>-1890.9048691582341</v>
      </c>
      <c r="H236">
        <v>-1322.1895523797452</v>
      </c>
      <c r="I236">
        <v>-203.88776521006329</v>
      </c>
      <c r="J236">
        <v>-3274.3705940228515</v>
      </c>
      <c r="K236">
        <v>-284.23573269292223</v>
      </c>
      <c r="L236">
        <v>-2782.3491552937016</v>
      </c>
      <c r="M236">
        <v>-3445.1126667196791</v>
      </c>
      <c r="N236">
        <v>-4514.956855907144</v>
      </c>
    </row>
    <row r="237" spans="1:14">
      <c r="A237" s="1" t="s">
        <v>38</v>
      </c>
      <c r="B237" s="1" t="s">
        <v>22</v>
      </c>
      <c r="C237">
        <v>-142.56155489677604</v>
      </c>
      <c r="D237">
        <v>-665.58330785077874</v>
      </c>
      <c r="E237">
        <v>-799.60129828788479</v>
      </c>
      <c r="F237">
        <v>-230.58045146278027</v>
      </c>
      <c r="G237">
        <v>-1847.3291340151723</v>
      </c>
      <c r="H237">
        <v>-1284.8024968718194</v>
      </c>
      <c r="I237">
        <v>-198.88675588357128</v>
      </c>
      <c r="J237">
        <v>-3178.8965323982611</v>
      </c>
      <c r="K237">
        <v>-276.23284746278051</v>
      </c>
      <c r="L237">
        <v>-2724.9668917656222</v>
      </c>
      <c r="M237">
        <v>-3351.4474177728853</v>
      </c>
      <c r="N237">
        <v>-4363.9393213271032</v>
      </c>
    </row>
    <row r="238" spans="1:14">
      <c r="A238" s="1" t="s">
        <v>38</v>
      </c>
      <c r="B238" s="1" t="s">
        <v>23</v>
      </c>
      <c r="C238">
        <v>-138.69640524594189</v>
      </c>
      <c r="D238">
        <v>-645.60502594231764</v>
      </c>
      <c r="E238">
        <v>-778.55440294971265</v>
      </c>
      <c r="F238">
        <v>-224.78423140301459</v>
      </c>
      <c r="G238">
        <v>-1805.1940803932073</v>
      </c>
      <c r="H238">
        <v>-1248.878616721842</v>
      </c>
      <c r="I238">
        <v>-194.07234551887436</v>
      </c>
      <c r="J238">
        <v>-3088.2449972648565</v>
      </c>
      <c r="K238">
        <v>-268.5876483114036</v>
      </c>
      <c r="L238">
        <v>-2670.6656651631261</v>
      </c>
      <c r="M238">
        <v>-3262.0495909822384</v>
      </c>
      <c r="N238">
        <v>-4220.9191412227292</v>
      </c>
    </row>
    <row r="239" spans="1:14">
      <c r="A239" s="1" t="s">
        <v>38</v>
      </c>
      <c r="B239" s="1" t="s">
        <v>24</v>
      </c>
      <c r="C239">
        <v>-134.91876227003854</v>
      </c>
      <c r="D239">
        <v>-626.0902601593973</v>
      </c>
      <c r="E239">
        <v>-757.99614728920426</v>
      </c>
      <c r="F239">
        <v>-219.12031073049764</v>
      </c>
      <c r="G239">
        <v>-1764.5627730829294</v>
      </c>
      <c r="H239">
        <v>-1214.106539095116</v>
      </c>
      <c r="I239">
        <v>-189.42359032769519</v>
      </c>
      <c r="J239">
        <v>-3002.1110096206835</v>
      </c>
      <c r="K239">
        <v>-261.2303675223211</v>
      </c>
      <c r="L239">
        <v>-2618.6606957634576</v>
      </c>
      <c r="M239">
        <v>-3176.9024053289522</v>
      </c>
      <c r="N239">
        <v>-4084.9497647139196</v>
      </c>
    </row>
    <row r="240" spans="1:14">
      <c r="A240" s="1" t="s">
        <v>38</v>
      </c>
      <c r="B240" s="1" t="s">
        <v>25</v>
      </c>
      <c r="C240">
        <v>-131.15732143158169</v>
      </c>
      <c r="D240">
        <v>-606.53892808423495</v>
      </c>
      <c r="E240">
        <v>-737.46980576502676</v>
      </c>
      <c r="F240">
        <v>-213.46109443335291</v>
      </c>
      <c r="G240">
        <v>-1724.7105769509265</v>
      </c>
      <c r="H240">
        <v>-1179.9851653066601</v>
      </c>
      <c r="I240">
        <v>-184.82458252498307</v>
      </c>
      <c r="J240">
        <v>-2918.928693316941</v>
      </c>
      <c r="K240">
        <v>-254.08982318168029</v>
      </c>
      <c r="L240">
        <v>-2568.2388982731741</v>
      </c>
      <c r="M240">
        <v>-3094.940345599889</v>
      </c>
      <c r="N240">
        <v>-3955.0185286901524</v>
      </c>
    </row>
    <row r="241" spans="1:14">
      <c r="A241" s="1" t="s">
        <v>38</v>
      </c>
      <c r="B241" s="1" t="s">
        <v>26</v>
      </c>
      <c r="C241">
        <v>-127.27250007240445</v>
      </c>
      <c r="D241">
        <v>-586.36052250569321</v>
      </c>
      <c r="E241">
        <v>-716.41728391517972</v>
      </c>
      <c r="F241">
        <v>-207.61033589584423</v>
      </c>
      <c r="G241">
        <v>-1684.019320202357</v>
      </c>
      <c r="H241">
        <v>-1145.610062706626</v>
      </c>
      <c r="I241">
        <v>-180.15609170514796</v>
      </c>
      <c r="J241">
        <v>-2837.0126794480793</v>
      </c>
      <c r="K241">
        <v>-246.93113593733369</v>
      </c>
      <c r="L241">
        <v>-2517.1745091765024</v>
      </c>
      <c r="M241">
        <v>-3013.3451620058913</v>
      </c>
      <c r="N241">
        <v>-3828.5386252199137</v>
      </c>
    </row>
    <row r="242" spans="1:14">
      <c r="A242" s="1" t="s">
        <v>38</v>
      </c>
      <c r="B242" s="1" t="s">
        <v>27</v>
      </c>
      <c r="C242">
        <v>-122.96001165699387</v>
      </c>
      <c r="D242">
        <v>-564.0446902625913</v>
      </c>
      <c r="E242">
        <v>-693.02035009823942</v>
      </c>
      <c r="F242">
        <v>-201.07746294403924</v>
      </c>
      <c r="G242">
        <v>-1640.1149078257674</v>
      </c>
      <c r="H242">
        <v>-1108.6717104474862</v>
      </c>
      <c r="I242">
        <v>-175.06379032925105</v>
      </c>
      <c r="J242">
        <v>-2750.343985988738</v>
      </c>
      <c r="K242">
        <v>-239.34583152421365</v>
      </c>
      <c r="L242">
        <v>-2461.0881228446397</v>
      </c>
      <c r="M242">
        <v>-2927.0535844560904</v>
      </c>
      <c r="N242">
        <v>-3699.3133797993264</v>
      </c>
    </row>
    <row r="243" spans="1:14">
      <c r="A243" s="1" t="s">
        <v>38</v>
      </c>
      <c r="B243" s="1" t="s">
        <v>28</v>
      </c>
      <c r="C243">
        <v>-117.58174509343755</v>
      </c>
      <c r="D243">
        <v>-536.11886885897957</v>
      </c>
      <c r="E243">
        <v>-663.62200126587027</v>
      </c>
      <c r="F243">
        <v>-192.77438842452628</v>
      </c>
      <c r="G243">
        <v>-1586.3969320968265</v>
      </c>
      <c r="H243">
        <v>-1063.9381326009541</v>
      </c>
      <c r="I243">
        <v>-168.80580733365383</v>
      </c>
      <c r="J243">
        <v>-2648.3038572544456</v>
      </c>
      <c r="K243">
        <v>-230.31919818853098</v>
      </c>
      <c r="L243">
        <v>-2390.2536358596149</v>
      </c>
      <c r="M243">
        <v>-2825.0581018069392</v>
      </c>
      <c r="N243">
        <v>-3555.4146851351511</v>
      </c>
    </row>
    <row r="244" spans="1:14">
      <c r="A244" s="1" t="s">
        <v>38</v>
      </c>
      <c r="B244" s="1" t="s">
        <v>29</v>
      </c>
      <c r="C244">
        <v>-109.01391450520015</v>
      </c>
      <c r="D244">
        <v>-492.49153372605815</v>
      </c>
      <c r="E244">
        <v>-616.47743576508333</v>
      </c>
      <c r="F244">
        <v>-179.42322773907216</v>
      </c>
      <c r="G244">
        <v>-1504.0435259875592</v>
      </c>
      <c r="H244">
        <v>-996.61834825752874</v>
      </c>
      <c r="I244">
        <v>-159.20592081207326</v>
      </c>
      <c r="J244">
        <v>-2496.7246710168092</v>
      </c>
      <c r="K244">
        <v>-216.94181474014593</v>
      </c>
      <c r="L244">
        <v>-2275.5219097381969</v>
      </c>
      <c r="M244">
        <v>-2675.487517382463</v>
      </c>
      <c r="N244">
        <v>-3361.6818348543788</v>
      </c>
    </row>
    <row r="245" spans="1:14">
      <c r="A245" s="1" t="s">
        <v>38</v>
      </c>
      <c r="B245" s="1" t="s">
        <v>30</v>
      </c>
      <c r="C245">
        <v>-112.75934215679813</v>
      </c>
      <c r="D245">
        <v>-511.69545904178437</v>
      </c>
      <c r="E245">
        <v>-638.03788415073484</v>
      </c>
      <c r="F245">
        <v>-185.81465499020663</v>
      </c>
      <c r="G245">
        <v>-1536.7299271754368</v>
      </c>
      <c r="H245">
        <v>-1020.5109043762211</v>
      </c>
      <c r="I245">
        <v>-163.04380524375873</v>
      </c>
      <c r="J245">
        <v>-2541.9062227736017</v>
      </c>
      <c r="K245">
        <v>-221.21784136164973</v>
      </c>
      <c r="L245">
        <v>-2329.7762807125314</v>
      </c>
      <c r="M245">
        <v>-2721.3263769955611</v>
      </c>
      <c r="N245">
        <v>-3384.1225073059577</v>
      </c>
    </row>
    <row r="246" spans="1:14">
      <c r="A246" s="1" t="s">
        <v>39</v>
      </c>
      <c r="B246" s="1" t="s">
        <v>1</v>
      </c>
      <c r="C246">
        <v>7.0515361562036763E-2</v>
      </c>
      <c r="D246">
        <v>9.2456254249272757E-2</v>
      </c>
      <c r="E246">
        <v>6.0311625110042642E-2</v>
      </c>
      <c r="F246">
        <v>6.6615666175322469E-2</v>
      </c>
      <c r="G246">
        <v>1.7800686331204879E-2</v>
      </c>
      <c r="H246">
        <v>1.818496093860273E-2</v>
      </c>
      <c r="I246">
        <v>2.7825258095536577E-2</v>
      </c>
      <c r="J246">
        <v>6.0723581167001425E-3</v>
      </c>
      <c r="K246">
        <v>1.1908894528937643E-2</v>
      </c>
      <c r="L246">
        <v>9.3782254508479653E-3</v>
      </c>
      <c r="M246">
        <v>4.9205262434207156E-3</v>
      </c>
      <c r="N246">
        <v>3.5808818348169488E-3</v>
      </c>
    </row>
    <row r="247" spans="1:14">
      <c r="A247" s="1" t="s">
        <v>39</v>
      </c>
      <c r="B247" s="1" t="s">
        <v>2</v>
      </c>
      <c r="C247">
        <v>0.10961566300135436</v>
      </c>
      <c r="D247">
        <v>0.1445071433408093</v>
      </c>
      <c r="E247">
        <v>9.589391123542336E-2</v>
      </c>
      <c r="F247">
        <v>0.10754244311484089</v>
      </c>
      <c r="G247">
        <v>3.0997043012151459E-2</v>
      </c>
      <c r="H247">
        <v>3.1928421529802915E-2</v>
      </c>
      <c r="I247">
        <v>4.7930070816976027E-2</v>
      </c>
      <c r="J247">
        <v>1.0601814055522768E-2</v>
      </c>
      <c r="K247">
        <v>2.0233529315849003E-2</v>
      </c>
      <c r="L247">
        <v>2.1138853055437376E-2</v>
      </c>
      <c r="M247">
        <v>9.5669239395874111E-3</v>
      </c>
      <c r="N247">
        <v>6.6713816669066103E-3</v>
      </c>
    </row>
    <row r="248" spans="1:14">
      <c r="A248" s="1" t="s">
        <v>39</v>
      </c>
      <c r="B248" s="1" t="s">
        <v>3</v>
      </c>
      <c r="C248">
        <v>0.157916386051797</v>
      </c>
      <c r="D248">
        <v>0.20612523303362623</v>
      </c>
      <c r="E248">
        <v>0.14016141055616954</v>
      </c>
      <c r="F248">
        <v>0.15730196547326045</v>
      </c>
      <c r="G248">
        <v>4.8614629163831601E-2</v>
      </c>
      <c r="H248">
        <v>5.0998174948293881E-2</v>
      </c>
      <c r="I248">
        <v>7.3415431639355155E-2</v>
      </c>
      <c r="J248">
        <v>1.7965481435962927E-2</v>
      </c>
      <c r="K248">
        <v>3.2577047818256197E-2</v>
      </c>
      <c r="L248">
        <v>3.7293170118731747E-2</v>
      </c>
      <c r="M248">
        <v>1.6710972791355104E-2</v>
      </c>
      <c r="N248">
        <v>1.1563549717407428E-2</v>
      </c>
    </row>
    <row r="249" spans="1:14">
      <c r="A249" s="1" t="s">
        <v>39</v>
      </c>
      <c r="B249" s="1" t="s">
        <v>4</v>
      </c>
      <c r="C249">
        <v>0.21869891323395721</v>
      </c>
      <c r="D249">
        <v>0.28181274837352205</v>
      </c>
      <c r="E249">
        <v>0.19674063225174435</v>
      </c>
      <c r="F249">
        <v>0.21982729119498692</v>
      </c>
      <c r="G249">
        <v>7.2485759393881757E-2</v>
      </c>
      <c r="H249">
        <v>7.7641269052668008E-2</v>
      </c>
      <c r="I249">
        <v>0.10640621921715181</v>
      </c>
      <c r="J249">
        <v>2.9458356863839148E-2</v>
      </c>
      <c r="K249">
        <v>5.0455905575034023E-2</v>
      </c>
      <c r="L249">
        <v>5.9176291938821672E-2</v>
      </c>
      <c r="M249">
        <v>2.7536028465208712E-2</v>
      </c>
      <c r="N249">
        <v>1.9188976847058999E-2</v>
      </c>
    </row>
    <row r="250" spans="1:14">
      <c r="A250" s="1" t="s">
        <v>39</v>
      </c>
      <c r="B250" s="1" t="s">
        <v>5</v>
      </c>
      <c r="C250">
        <v>0.29182182754760033</v>
      </c>
      <c r="D250">
        <v>0.37685222293330489</v>
      </c>
      <c r="E250">
        <v>0.26985049511005244</v>
      </c>
      <c r="F250">
        <v>0.29955569443418795</v>
      </c>
      <c r="G250">
        <v>0.10476348425681153</v>
      </c>
      <c r="H250">
        <v>0.11459862805051979</v>
      </c>
      <c r="I250">
        <v>0.14944484195117869</v>
      </c>
      <c r="J250">
        <v>4.6987325427285495E-2</v>
      </c>
      <c r="K250">
        <v>7.6046418098105487E-2</v>
      </c>
      <c r="L250">
        <v>8.894534281073542E-2</v>
      </c>
      <c r="M250">
        <v>4.3656038363887158E-2</v>
      </c>
      <c r="N250">
        <v>3.0853005661498577E-2</v>
      </c>
    </row>
    <row r="251" spans="1:14">
      <c r="A251" s="1" t="s">
        <v>39</v>
      </c>
      <c r="B251" s="1" t="s">
        <v>6</v>
      </c>
      <c r="C251">
        <v>0.38535199370810697</v>
      </c>
      <c r="D251">
        <v>0.49592657101936494</v>
      </c>
      <c r="E251">
        <v>0.36394051916702125</v>
      </c>
      <c r="F251">
        <v>0.40065200024540143</v>
      </c>
      <c r="G251">
        <v>0.14751748592869418</v>
      </c>
      <c r="H251">
        <v>0.16472986727551306</v>
      </c>
      <c r="I251">
        <v>0.20560471399879976</v>
      </c>
      <c r="J251">
        <v>7.2549756712877819E-2</v>
      </c>
      <c r="K251">
        <v>0.1117452170832904</v>
      </c>
      <c r="L251">
        <v>0.12929810991540991</v>
      </c>
      <c r="M251">
        <v>6.682058473041648E-2</v>
      </c>
      <c r="N251">
        <v>4.8056963447921944E-2</v>
      </c>
    </row>
    <row r="252" spans="1:14">
      <c r="A252" s="1" t="s">
        <v>39</v>
      </c>
      <c r="B252" s="1" t="s">
        <v>7</v>
      </c>
      <c r="C252">
        <v>0.505697510247621</v>
      </c>
      <c r="D252">
        <v>0.64429414183361977</v>
      </c>
      <c r="E252">
        <v>0.48359124153379635</v>
      </c>
      <c r="F252">
        <v>0.52773427951016372</v>
      </c>
      <c r="G252">
        <v>0.20348408904039939</v>
      </c>
      <c r="H252">
        <v>0.23151314272227533</v>
      </c>
      <c r="I252">
        <v>0.27882922017704825</v>
      </c>
      <c r="J252">
        <v>0.10901023611692759</v>
      </c>
      <c r="K252">
        <v>0.1607270404408685</v>
      </c>
      <c r="L252">
        <v>0.18342649140597714</v>
      </c>
      <c r="M252">
        <v>9.9421896943795274E-2</v>
      </c>
      <c r="N252">
        <v>7.2350753021136291E-2</v>
      </c>
    </row>
    <row r="253" spans="1:14">
      <c r="A253" s="1" t="s">
        <v>39</v>
      </c>
      <c r="B253" s="1" t="s">
        <v>8</v>
      </c>
      <c r="C253">
        <v>0.65840725363451713</v>
      </c>
      <c r="D253">
        <v>0.82928667031358738</v>
      </c>
      <c r="E253">
        <v>0.63533966908763573</v>
      </c>
      <c r="F253">
        <v>0.68766934324149886</v>
      </c>
      <c r="G253">
        <v>0.27613805988580825</v>
      </c>
      <c r="H253">
        <v>0.31996801214083836</v>
      </c>
      <c r="I253">
        <v>0.3732408520762126</v>
      </c>
      <c r="J253">
        <v>0.15990365169261431</v>
      </c>
      <c r="K253">
        <v>0.22689290313036475</v>
      </c>
      <c r="L253">
        <v>0.25530578318477981</v>
      </c>
      <c r="M253">
        <v>0.14465389793892558</v>
      </c>
      <c r="N253">
        <v>0.10622898797236738</v>
      </c>
    </row>
    <row r="254" spans="1:14">
      <c r="A254" s="1" t="s">
        <v>39</v>
      </c>
      <c r="B254" s="1" t="s">
        <v>9</v>
      </c>
      <c r="C254">
        <v>0.84980190065066419</v>
      </c>
      <c r="D254">
        <v>1.0600546045267474</v>
      </c>
      <c r="E254">
        <v>0.82625355129608857</v>
      </c>
      <c r="F254">
        <v>0.88731901257660228</v>
      </c>
      <c r="G254">
        <v>0.37068276430220831</v>
      </c>
      <c r="H254">
        <v>0.43604740558108684</v>
      </c>
      <c r="I254">
        <v>0.49311938690311757</v>
      </c>
      <c r="J254">
        <v>0.22991409376574068</v>
      </c>
      <c r="K254">
        <v>0.31475215403282542</v>
      </c>
      <c r="L254">
        <v>0.34967936546888606</v>
      </c>
      <c r="M254">
        <v>0.20618559308837883</v>
      </c>
      <c r="N254">
        <v>0.1530999933092779</v>
      </c>
    </row>
    <row r="255" spans="1:14">
      <c r="A255" s="1" t="s">
        <v>39</v>
      </c>
      <c r="B255" s="1" t="s">
        <v>10</v>
      </c>
      <c r="C255">
        <v>1.0846125896703827</v>
      </c>
      <c r="D255">
        <v>1.3474936521934899</v>
      </c>
      <c r="E255">
        <v>1.0628661486805229</v>
      </c>
      <c r="F255">
        <v>1.1330795456674687</v>
      </c>
      <c r="G255">
        <v>0.49443360558547284</v>
      </c>
      <c r="H255">
        <v>0.5864378509654653</v>
      </c>
      <c r="I255">
        <v>0.64169419587259635</v>
      </c>
      <c r="J255">
        <v>0.32514155085401736</v>
      </c>
      <c r="K255">
        <v>0.42887934341817591</v>
      </c>
      <c r="L255">
        <v>0.47117700972545518</v>
      </c>
      <c r="M255">
        <v>0.28904786668713284</v>
      </c>
      <c r="N255">
        <v>0.21784013606438549</v>
      </c>
    </row>
    <row r="256" spans="1:14">
      <c r="A256" s="1" t="s">
        <v>39</v>
      </c>
      <c r="B256" s="1" t="s">
        <v>11</v>
      </c>
      <c r="C256">
        <v>1.3753458699078351</v>
      </c>
      <c r="D256">
        <v>1.7031589236087155</v>
      </c>
      <c r="E256">
        <v>1.3574614432201391</v>
      </c>
      <c r="F256">
        <v>1.4371171030023444</v>
      </c>
      <c r="G256">
        <v>0.65282537118235506</v>
      </c>
      <c r="H256">
        <v>0.77968089623649162</v>
      </c>
      <c r="I256">
        <v>0.82748434507865487</v>
      </c>
      <c r="J256">
        <v>0.45269715775047042</v>
      </c>
      <c r="K256">
        <v>0.57713022502696798</v>
      </c>
      <c r="L256">
        <v>0.62718482390339503</v>
      </c>
      <c r="M256">
        <v>0.39921046869298898</v>
      </c>
      <c r="N256">
        <v>0.30492223132634977</v>
      </c>
    </row>
    <row r="257" spans="1:14">
      <c r="A257" s="1" t="s">
        <v>39</v>
      </c>
      <c r="B257" s="1" t="s">
        <v>12</v>
      </c>
      <c r="C257">
        <v>1.7401566319508592</v>
      </c>
      <c r="D257">
        <v>2.1410384063820622</v>
      </c>
      <c r="E257">
        <v>1.7269301731312228</v>
      </c>
      <c r="F257">
        <v>1.8177221929180063</v>
      </c>
      <c r="G257">
        <v>0.85090301585257822</v>
      </c>
      <c r="H257">
        <v>1.0264100230610778</v>
      </c>
      <c r="I257">
        <v>1.064346521490056</v>
      </c>
      <c r="J257">
        <v>0.61996938764515042</v>
      </c>
      <c r="K257">
        <v>0.76987522091350047</v>
      </c>
      <c r="L257">
        <v>0.82863915759362783</v>
      </c>
      <c r="M257">
        <v>0.54327998074647421</v>
      </c>
      <c r="N257">
        <v>0.41888755259733834</v>
      </c>
    </row>
    <row r="258" spans="1:14">
      <c r="A258" s="1" t="s">
        <v>39</v>
      </c>
      <c r="B258" s="1" t="s">
        <v>13</v>
      </c>
      <c r="C258">
        <v>2.192837347507004</v>
      </c>
      <c r="D258">
        <v>2.6786290792412495</v>
      </c>
      <c r="E258">
        <v>2.1859334633613052</v>
      </c>
      <c r="F258">
        <v>2.2887232166550859</v>
      </c>
      <c r="G258">
        <v>1.0977174396912759</v>
      </c>
      <c r="H258">
        <v>1.3385307918339937</v>
      </c>
      <c r="I258">
        <v>1.3615652718332567</v>
      </c>
      <c r="J258">
        <v>0.83703964738517234</v>
      </c>
      <c r="K258">
        <v>1.0170586835642639</v>
      </c>
      <c r="L258">
        <v>1.0850599325270025</v>
      </c>
      <c r="M258">
        <v>0.72989616651840949</v>
      </c>
      <c r="N258">
        <v>0.56569222092387317</v>
      </c>
    </row>
    <row r="259" spans="1:14">
      <c r="A259" s="1" t="s">
        <v>39</v>
      </c>
      <c r="B259" s="1" t="s">
        <v>14</v>
      </c>
      <c r="C259">
        <v>2.7518721203291814</v>
      </c>
      <c r="D259">
        <v>3.3378263414544631</v>
      </c>
      <c r="E259">
        <v>2.7537522722280245</v>
      </c>
      <c r="F259">
        <v>2.8703399525658018</v>
      </c>
      <c r="G259">
        <v>1.4024116681850103</v>
      </c>
      <c r="H259">
        <v>1.7286308632620895</v>
      </c>
      <c r="I259">
        <v>1.7327328088434886</v>
      </c>
      <c r="J259">
        <v>1.1151015944001954</v>
      </c>
      <c r="K259">
        <v>1.3313216776927435</v>
      </c>
      <c r="L259">
        <v>1.4099555714199987</v>
      </c>
      <c r="M259">
        <v>0.96732213170583237</v>
      </c>
      <c r="N259">
        <v>0.75143499164138639</v>
      </c>
    </row>
    <row r="260" spans="1:14">
      <c r="A260" s="1" t="s">
        <v>39</v>
      </c>
      <c r="B260" s="1" t="s">
        <v>15</v>
      </c>
      <c r="C260">
        <v>3.4398750259688811</v>
      </c>
      <c r="D260">
        <v>4.1437060508966379</v>
      </c>
      <c r="E260">
        <v>3.4538350514889276</v>
      </c>
      <c r="F260">
        <v>3.5839396495904166</v>
      </c>
      <c r="G260">
        <v>1.7891588384297552</v>
      </c>
      <c r="H260">
        <v>2.2246540582052998</v>
      </c>
      <c r="I260">
        <v>2.1927717968411042</v>
      </c>
      <c r="J260">
        <v>1.4771880820930927</v>
      </c>
      <c r="K260">
        <v>1.7283753753060893</v>
      </c>
      <c r="L260">
        <v>1.8174150965968818</v>
      </c>
      <c r="M260">
        <v>1.2766486159412944</v>
      </c>
      <c r="N260">
        <v>0.99791963401520578</v>
      </c>
    </row>
    <row r="261" spans="1:14">
      <c r="A261" s="1" t="s">
        <v>39</v>
      </c>
      <c r="B261" s="1" t="s">
        <v>16</v>
      </c>
      <c r="C261">
        <v>4.2830867651457742</v>
      </c>
      <c r="D261">
        <v>5.1277609959694619</v>
      </c>
      <c r="E261">
        <v>4.3122117051872619</v>
      </c>
      <c r="F261">
        <v>4.4594046914715664</v>
      </c>
      <c r="G261">
        <v>2.2645937765651518</v>
      </c>
      <c r="H261">
        <v>2.8388130013607498</v>
      </c>
      <c r="I261">
        <v>2.7611895714475012</v>
      </c>
      <c r="J261">
        <v>1.9338266871461602</v>
      </c>
      <c r="K261">
        <v>2.226572336025078</v>
      </c>
      <c r="L261">
        <v>2.3269899708812334</v>
      </c>
      <c r="M261">
        <v>1.6651612164618959</v>
      </c>
      <c r="N261">
        <v>1.3067108870143855</v>
      </c>
    </row>
    <row r="262" spans="1:14">
      <c r="A262" s="1" t="s">
        <v>39</v>
      </c>
      <c r="B262" s="1" t="s">
        <v>17</v>
      </c>
      <c r="C262">
        <v>5.3147678533530707</v>
      </c>
      <c r="D262">
        <v>6.3275958881557797</v>
      </c>
      <c r="E262">
        <v>5.3648686845075355</v>
      </c>
      <c r="F262">
        <v>5.5279832358507646</v>
      </c>
      <c r="G262">
        <v>2.8448154742221132</v>
      </c>
      <c r="H262">
        <v>3.5944559317984206</v>
      </c>
      <c r="I262">
        <v>3.4603463989175309</v>
      </c>
      <c r="J262">
        <v>2.5040562205248742</v>
      </c>
      <c r="K262">
        <v>2.8495987367756048</v>
      </c>
      <c r="L262">
        <v>2.959926112452604</v>
      </c>
      <c r="M262">
        <v>2.1487784384239497</v>
      </c>
      <c r="N262">
        <v>1.6881684315861121</v>
      </c>
    </row>
    <row r="263" spans="1:14">
      <c r="A263" s="1" t="s">
        <v>39</v>
      </c>
      <c r="B263" s="1" t="s">
        <v>18</v>
      </c>
      <c r="C263">
        <v>6.573035870556847</v>
      </c>
      <c r="D263">
        <v>7.7866268425484968</v>
      </c>
      <c r="E263">
        <v>6.6494002174989708</v>
      </c>
      <c r="F263">
        <v>6.8311937506738891</v>
      </c>
      <c r="G263">
        <v>3.5740766874445922</v>
      </c>
      <c r="H263">
        <v>4.5430810570357973</v>
      </c>
      <c r="I263">
        <v>4.3189590743450861</v>
      </c>
      <c r="J263">
        <v>3.2332895518783964</v>
      </c>
      <c r="K263">
        <v>3.6232302707346822</v>
      </c>
      <c r="L263">
        <v>3.7435981507491629</v>
      </c>
      <c r="M263">
        <v>2.7671777491735834</v>
      </c>
      <c r="N263">
        <v>2.1857184658849449</v>
      </c>
    </row>
    <row r="264" spans="1:14">
      <c r="A264" s="1" t="s">
        <v>39</v>
      </c>
      <c r="B264" s="1" t="s">
        <v>19</v>
      </c>
      <c r="C264">
        <v>8.1038033155181104</v>
      </c>
      <c r="D264">
        <v>9.5597180931707193</v>
      </c>
      <c r="E264">
        <v>8.2153380614754496</v>
      </c>
      <c r="F264">
        <v>8.4182984598450794</v>
      </c>
      <c r="G264">
        <v>4.4607149173555678</v>
      </c>
      <c r="H264">
        <v>5.7044771310920286</v>
      </c>
      <c r="I264">
        <v>5.3700028674042404</v>
      </c>
      <c r="J264">
        <v>4.1371480377171377</v>
      </c>
      <c r="K264">
        <v>4.5787089952106346</v>
      </c>
      <c r="L264">
        <v>4.7105091659022476</v>
      </c>
      <c r="M264">
        <v>3.530498890773389</v>
      </c>
      <c r="N264">
        <v>2.8003418274323266</v>
      </c>
    </row>
    <row r="265" spans="1:14">
      <c r="A265" s="1" t="s">
        <v>39</v>
      </c>
      <c r="B265" s="1" t="s">
        <v>20</v>
      </c>
      <c r="C265">
        <v>9.9662662131152224</v>
      </c>
      <c r="D265">
        <v>11.713766440058315</v>
      </c>
      <c r="E265">
        <v>10.120604566172213</v>
      </c>
      <c r="F265">
        <v>10.345482562771128</v>
      </c>
      <c r="G265">
        <v>5.5352117088664787</v>
      </c>
      <c r="H265">
        <v>7.1180703022252105</v>
      </c>
      <c r="I265">
        <v>6.6564998939866911</v>
      </c>
      <c r="J265">
        <v>5.2502182894673002</v>
      </c>
      <c r="K265">
        <v>5.7543069754685554</v>
      </c>
      <c r="L265">
        <v>5.8962293448109619</v>
      </c>
      <c r="M265">
        <v>4.4694524515207661</v>
      </c>
      <c r="N265">
        <v>3.5541544185885008</v>
      </c>
    </row>
    <row r="266" spans="1:14">
      <c r="A266" s="1" t="s">
        <v>39</v>
      </c>
      <c r="B266" s="1" t="s">
        <v>21</v>
      </c>
      <c r="C266">
        <v>12.226519266715513</v>
      </c>
      <c r="D266">
        <v>14.32223659725785</v>
      </c>
      <c r="E266">
        <v>12.434299730210926</v>
      </c>
      <c r="F266">
        <v>12.687172262789616</v>
      </c>
      <c r="G266">
        <v>6.8436946889241046</v>
      </c>
      <c r="H266">
        <v>8.8453860775622672</v>
      </c>
      <c r="I266">
        <v>8.2246840343608802</v>
      </c>
      <c r="J266">
        <v>6.6216595123099449</v>
      </c>
      <c r="K266">
        <v>7.1998496107587089</v>
      </c>
      <c r="L266">
        <v>7.348036972086355</v>
      </c>
      <c r="M266">
        <v>5.6248953842384743</v>
      </c>
      <c r="N266">
        <v>4.4847979075946069</v>
      </c>
    </row>
    <row r="267" spans="1:14">
      <c r="A267" s="1" t="s">
        <v>39</v>
      </c>
      <c r="B267" s="1" t="s">
        <v>22</v>
      </c>
      <c r="C267">
        <v>14.968850646202592</v>
      </c>
      <c r="D267">
        <v>17.478778160879408</v>
      </c>
      <c r="E267">
        <v>15.244607356155422</v>
      </c>
      <c r="F267">
        <v>15.525893561999432</v>
      </c>
      <c r="G267">
        <v>8.4445004919910627</v>
      </c>
      <c r="H267">
        <v>10.963897823771443</v>
      </c>
      <c r="I267">
        <v>10.13188117968623</v>
      </c>
      <c r="J267">
        <v>8.3176286833233597</v>
      </c>
      <c r="K267">
        <v>8.9723169557823486</v>
      </c>
      <c r="L267">
        <v>9.1281798382090678</v>
      </c>
      <c r="M267">
        <v>7.0523510064649786</v>
      </c>
      <c r="N267">
        <v>5.6343421217115761</v>
      </c>
    </row>
    <row r="268" spans="1:14">
      <c r="A268" s="1" t="s">
        <v>39</v>
      </c>
      <c r="B268" s="1" t="s">
        <v>23</v>
      </c>
      <c r="C268">
        <v>18.292968894810965</v>
      </c>
      <c r="D268">
        <v>21.300311614310964</v>
      </c>
      <c r="E268">
        <v>18.654483779746521</v>
      </c>
      <c r="F268">
        <v>18.964988062812743</v>
      </c>
      <c r="G268">
        <v>10.39726825090548</v>
      </c>
      <c r="H268">
        <v>13.551313021681892</v>
      </c>
      <c r="I268">
        <v>12.450680192054874</v>
      </c>
      <c r="J268">
        <v>10.407722086859955</v>
      </c>
      <c r="K268">
        <v>11.143131959414688</v>
      </c>
      <c r="L268">
        <v>11.303055199156606</v>
      </c>
      <c r="M268">
        <v>8.8097865072012738</v>
      </c>
      <c r="N268">
        <v>7.0503112734227855</v>
      </c>
    </row>
    <row r="269" spans="1:14">
      <c r="A269" s="1" t="s">
        <v>39</v>
      </c>
      <c r="B269" s="1" t="s">
        <v>24</v>
      </c>
      <c r="C269">
        <v>22.321937967692588</v>
      </c>
      <c r="D269">
        <v>25.920652735651554</v>
      </c>
      <c r="E269">
        <v>22.791143631936414</v>
      </c>
      <c r="F269">
        <v>23.131732704645295</v>
      </c>
      <c r="G269">
        <v>12.77286924138998</v>
      </c>
      <c r="H269">
        <v>16.70956497270657</v>
      </c>
      <c r="I269">
        <v>15.266004468384855</v>
      </c>
      <c r="J269">
        <v>12.974890848551739</v>
      </c>
      <c r="K269">
        <v>13.799981694301314</v>
      </c>
      <c r="L269">
        <v>13.959513178170738</v>
      </c>
      <c r="M269">
        <v>10.965861521155512</v>
      </c>
      <c r="N269">
        <v>8.7915244113071402</v>
      </c>
    </row>
    <row r="270" spans="1:14">
      <c r="A270" s="1" t="s">
        <v>39</v>
      </c>
      <c r="B270" s="1" t="s">
        <v>25</v>
      </c>
      <c r="C270">
        <v>27.215519265449011</v>
      </c>
      <c r="D270">
        <v>31.532186451130688</v>
      </c>
      <c r="E270">
        <v>27.824824865155378</v>
      </c>
      <c r="F270">
        <v>28.196413420844937</v>
      </c>
      <c r="G270">
        <v>15.669194254222047</v>
      </c>
      <c r="H270">
        <v>20.570271236900375</v>
      </c>
      <c r="I270">
        <v>18.697923628420504</v>
      </c>
      <c r="J270">
        <v>16.131877208855173</v>
      </c>
      <c r="K270">
        <v>17.051262239278298</v>
      </c>
      <c r="L270">
        <v>17.204745516227874</v>
      </c>
      <c r="M270">
        <v>13.610498316456852</v>
      </c>
      <c r="N270">
        <v>10.929689230122818</v>
      </c>
    </row>
    <row r="271" spans="1:14">
      <c r="A271" s="1" t="s">
        <v>39</v>
      </c>
      <c r="B271" s="1" t="s">
        <v>26</v>
      </c>
      <c r="C271">
        <v>33.213200245122387</v>
      </c>
      <c r="D271">
        <v>38.397625503450939</v>
      </c>
      <c r="E271">
        <v>33.98903253587536</v>
      </c>
      <c r="F271">
        <v>34.399022492579228</v>
      </c>
      <c r="G271">
        <v>19.23273556986382</v>
      </c>
      <c r="H271">
        <v>25.317963562421152</v>
      </c>
      <c r="I271">
        <v>22.906486372849699</v>
      </c>
      <c r="J271">
        <v>20.029004978193193</v>
      </c>
      <c r="K271">
        <v>21.060217630036103</v>
      </c>
      <c r="L271">
        <v>21.200687796714721</v>
      </c>
      <c r="M271">
        <v>16.87889257261962</v>
      </c>
      <c r="N271">
        <v>13.568854846730934</v>
      </c>
    </row>
    <row r="272" spans="1:14">
      <c r="A272" s="1" t="s">
        <v>39</v>
      </c>
      <c r="B272" s="1" t="s">
        <v>27</v>
      </c>
      <c r="C272">
        <v>40.739846082737436</v>
      </c>
      <c r="D272">
        <v>47.009322391879721</v>
      </c>
      <c r="E272">
        <v>41.730937415384076</v>
      </c>
      <c r="F272">
        <v>42.187033043887837</v>
      </c>
      <c r="G272">
        <v>23.71097904985151</v>
      </c>
      <c r="H272">
        <v>31.29547677755826</v>
      </c>
      <c r="I272">
        <v>28.199871708880224</v>
      </c>
      <c r="J272">
        <v>24.958822133062608</v>
      </c>
      <c r="K272">
        <v>26.110507608075636</v>
      </c>
      <c r="L272">
        <v>26.23616796747967</v>
      </c>
      <c r="M272">
        <v>21.009129199543072</v>
      </c>
      <c r="N272">
        <v>16.90053434142941</v>
      </c>
    </row>
    <row r="273" spans="1:14">
      <c r="A273" s="1" t="s">
        <v>39</v>
      </c>
      <c r="B273" s="1" t="s">
        <v>28</v>
      </c>
      <c r="C273">
        <v>50.859992484063937</v>
      </c>
      <c r="D273">
        <v>58.582575708139416</v>
      </c>
      <c r="E273">
        <v>52.144211389831582</v>
      </c>
      <c r="F273">
        <v>52.651385487458228</v>
      </c>
      <c r="G273">
        <v>29.730278784162007</v>
      </c>
      <c r="H273">
        <v>39.338330170478265</v>
      </c>
      <c r="I273">
        <v>35.309741967915016</v>
      </c>
      <c r="J273">
        <v>31.598542163785847</v>
      </c>
      <c r="K273">
        <v>32.907617053649027</v>
      </c>
      <c r="L273">
        <v>33.014907918887253</v>
      </c>
      <c r="M273">
        <v>26.568475007204114</v>
      </c>
      <c r="N273">
        <v>21.383784441216193</v>
      </c>
    </row>
    <row r="274" spans="1:14">
      <c r="A274" s="1" t="s">
        <v>39</v>
      </c>
      <c r="B274" s="1" t="s">
        <v>29</v>
      </c>
      <c r="C274">
        <v>67.30804205276857</v>
      </c>
      <c r="D274">
        <v>77.395742643306093</v>
      </c>
      <c r="E274">
        <v>69.053481825200024</v>
      </c>
      <c r="F274">
        <v>69.667840876093749</v>
      </c>
      <c r="G274">
        <v>39.49790153589646</v>
      </c>
      <c r="H274">
        <v>52.372900745331549</v>
      </c>
      <c r="I274">
        <v>46.860589365684532</v>
      </c>
      <c r="J274">
        <v>42.326330488355268</v>
      </c>
      <c r="K274">
        <v>43.913701747184334</v>
      </c>
      <c r="L274">
        <v>43.989842890405917</v>
      </c>
      <c r="M274">
        <v>35.560452967444377</v>
      </c>
      <c r="N274">
        <v>28.612691598259087</v>
      </c>
    </row>
    <row r="275" spans="1:14">
      <c r="A275" s="1" t="s">
        <v>39</v>
      </c>
      <c r="B275" s="1" t="s">
        <v>30</v>
      </c>
      <c r="C275">
        <v>72.232798476970984</v>
      </c>
      <c r="D275">
        <v>82.861536450637132</v>
      </c>
      <c r="E275">
        <v>74.182137185831252</v>
      </c>
      <c r="F275">
        <v>74.735477861039314</v>
      </c>
      <c r="G275">
        <v>42.589594217003601</v>
      </c>
      <c r="H275">
        <v>56.625269440524328</v>
      </c>
      <c r="I275">
        <v>50.449108561992183</v>
      </c>
      <c r="J275">
        <v>46.116419518619061</v>
      </c>
      <c r="K275">
        <v>47.621308837955866</v>
      </c>
      <c r="L275">
        <v>47.623902454841733</v>
      </c>
      <c r="M275">
        <v>38.710315438911742</v>
      </c>
      <c r="N275">
        <v>31.12515375806268</v>
      </c>
    </row>
    <row r="276" spans="1:14">
      <c r="A276" s="1" t="s">
        <v>40</v>
      </c>
      <c r="B276" s="1" t="s">
        <v>1</v>
      </c>
      <c r="C276">
        <v>3.8635822571915566</v>
      </c>
      <c r="D276">
        <v>12.368055288561349</v>
      </c>
      <c r="E276">
        <v>13.003985093096912</v>
      </c>
      <c r="F276">
        <v>3.8294799788748493</v>
      </c>
      <c r="G276">
        <v>3.4640100519739154</v>
      </c>
      <c r="H276">
        <v>4.5526014600366018</v>
      </c>
      <c r="I276">
        <v>1.6966977962461685</v>
      </c>
      <c r="J276">
        <v>2.6061771613017966</v>
      </c>
      <c r="K276">
        <v>0.80605920246956375</v>
      </c>
      <c r="L276">
        <v>5.3097887399217907</v>
      </c>
      <c r="M276">
        <v>2.434246616643756</v>
      </c>
      <c r="N276">
        <v>1.2922837140164218</v>
      </c>
    </row>
    <row r="277" spans="1:14">
      <c r="A277" s="1" t="s">
        <v>40</v>
      </c>
      <c r="B277" s="1" t="s">
        <v>2</v>
      </c>
      <c r="C277">
        <v>4.5870467789303726</v>
      </c>
      <c r="D277">
        <v>16.467931401177371</v>
      </c>
      <c r="E277">
        <v>16.774013373868986</v>
      </c>
      <c r="F277">
        <v>5.1616947924008425</v>
      </c>
      <c r="G277">
        <v>5.6265950897434562</v>
      </c>
      <c r="H277">
        <v>6.929297268571081</v>
      </c>
      <c r="I277">
        <v>2.2059254647027773</v>
      </c>
      <c r="J277">
        <v>4.0763638995977365</v>
      </c>
      <c r="K277">
        <v>1.0833363578514226</v>
      </c>
      <c r="L277">
        <v>10.17939862209802</v>
      </c>
      <c r="M277">
        <v>4.2458390364205103</v>
      </c>
      <c r="N277">
        <v>2.3239917828206571</v>
      </c>
    </row>
    <row r="278" spans="1:14">
      <c r="A278" s="1" t="s">
        <v>40</v>
      </c>
      <c r="B278" s="1" t="s">
        <v>3</v>
      </c>
      <c r="C278">
        <v>5.2664889431964568</v>
      </c>
      <c r="D278">
        <v>20.97725832087167</v>
      </c>
      <c r="E278">
        <v>20.850636253046911</v>
      </c>
      <c r="F278">
        <v>6.5756166621340126</v>
      </c>
      <c r="G278">
        <v>8.4625934698884357</v>
      </c>
      <c r="H278">
        <v>9.9196325980624174</v>
      </c>
      <c r="I278">
        <v>2.6949623853514382</v>
      </c>
      <c r="J278">
        <v>6.4500423896883117</v>
      </c>
      <c r="K278">
        <v>1.4687697238572708</v>
      </c>
      <c r="L278">
        <v>15.345783498772553</v>
      </c>
      <c r="M278">
        <v>6.768393976853301</v>
      </c>
      <c r="N278">
        <v>3.9987685717685366</v>
      </c>
    </row>
    <row r="279" spans="1:14">
      <c r="A279" s="1" t="s">
        <v>40</v>
      </c>
      <c r="B279" s="1" t="s">
        <v>4</v>
      </c>
      <c r="C279">
        <v>5.8475068602790516</v>
      </c>
      <c r="D279">
        <v>25.74310900769159</v>
      </c>
      <c r="E279">
        <v>25.097530494849849</v>
      </c>
      <c r="F279">
        <v>8.0040009018615201</v>
      </c>
      <c r="G279">
        <v>11.9609759827184</v>
      </c>
      <c r="H279">
        <v>13.47845524663914</v>
      </c>
      <c r="I279">
        <v>3.161478206240472</v>
      </c>
      <c r="J279">
        <v>9.7672755588643039</v>
      </c>
      <c r="K279">
        <v>1.9227767440317463</v>
      </c>
      <c r="L279">
        <v>20.654644106056146</v>
      </c>
      <c r="M279">
        <v>10.056031677974451</v>
      </c>
      <c r="N279">
        <v>6.505120723972885</v>
      </c>
    </row>
    <row r="280" spans="1:14">
      <c r="A280" s="1" t="s">
        <v>40</v>
      </c>
      <c r="B280" s="1" t="s">
        <v>5</v>
      </c>
      <c r="C280">
        <v>6.2569364813511781</v>
      </c>
      <c r="D280">
        <v>30.684059525694618</v>
      </c>
      <c r="E280">
        <v>29.44438938303395</v>
      </c>
      <c r="F280">
        <v>9.3797336036383054</v>
      </c>
      <c r="G280">
        <v>16.045679117957217</v>
      </c>
      <c r="H280">
        <v>17.449437512167872</v>
      </c>
      <c r="I280">
        <v>3.63219356384558</v>
      </c>
      <c r="J280">
        <v>14.126969600741768</v>
      </c>
      <c r="K280">
        <v>2.4441598615514626</v>
      </c>
      <c r="L280">
        <v>26.047325738004972</v>
      </c>
      <c r="M280">
        <v>14.119099046467436</v>
      </c>
      <c r="N280">
        <v>9.9811587694483421</v>
      </c>
    </row>
    <row r="281" spans="1:14">
      <c r="A281" s="1" t="s">
        <v>40</v>
      </c>
      <c r="B281" s="1" t="s">
        <v>6</v>
      </c>
      <c r="C281">
        <v>6.7529148135941481</v>
      </c>
      <c r="D281">
        <v>35.537808282608083</v>
      </c>
      <c r="E281">
        <v>33.604443818052744</v>
      </c>
      <c r="F281">
        <v>10.606834141212179</v>
      </c>
      <c r="G281">
        <v>20.351071158422499</v>
      </c>
      <c r="H281">
        <v>21.561612888970433</v>
      </c>
      <c r="I281">
        <v>4.1025054089473176</v>
      </c>
      <c r="J281">
        <v>19.160904465062259</v>
      </c>
      <c r="K281">
        <v>3.0051465241743682</v>
      </c>
      <c r="L281">
        <v>31.435532024531149</v>
      </c>
      <c r="M281">
        <v>18.605105949051271</v>
      </c>
      <c r="N281">
        <v>14.157092360007836</v>
      </c>
    </row>
    <row r="282" spans="1:14">
      <c r="A282" s="1" t="s">
        <v>40</v>
      </c>
      <c r="B282" s="1" t="s">
        <v>7</v>
      </c>
      <c r="C282">
        <v>7.3533620189050053</v>
      </c>
      <c r="D282">
        <v>40.35422283563129</v>
      </c>
      <c r="E282">
        <v>37.569248336575122</v>
      </c>
      <c r="F282">
        <v>11.713880138693874</v>
      </c>
      <c r="G282">
        <v>24.984209838460625</v>
      </c>
      <c r="H282">
        <v>25.874977300237759</v>
      </c>
      <c r="I282">
        <v>4.5742906405590729</v>
      </c>
      <c r="J282">
        <v>24.962829778616136</v>
      </c>
      <c r="K282">
        <v>3.608004188993708</v>
      </c>
      <c r="L282">
        <v>37.029081961958916</v>
      </c>
      <c r="M282">
        <v>23.527046414501747</v>
      </c>
      <c r="N282">
        <v>18.892872448494735</v>
      </c>
    </row>
    <row r="283" spans="1:14">
      <c r="A283" s="1" t="s">
        <v>40</v>
      </c>
      <c r="B283" s="1" t="s">
        <v>8</v>
      </c>
      <c r="C283">
        <v>7.936547160577196</v>
      </c>
      <c r="D283">
        <v>45.411910785782652</v>
      </c>
      <c r="E283">
        <v>41.531297960639655</v>
      </c>
      <c r="F283">
        <v>12.811265168829784</v>
      </c>
      <c r="G283">
        <v>30.154726103822586</v>
      </c>
      <c r="H283">
        <v>30.534891202023534</v>
      </c>
      <c r="I283">
        <v>5.0383249009936728</v>
      </c>
      <c r="J283">
        <v>31.736844935964367</v>
      </c>
      <c r="K283">
        <v>4.2498231098636694</v>
      </c>
      <c r="L283">
        <v>42.786139322490477</v>
      </c>
      <c r="M283">
        <v>29.080511370035872</v>
      </c>
      <c r="N283">
        <v>24.557170354025562</v>
      </c>
    </row>
    <row r="284" spans="1:14">
      <c r="A284" s="1" t="s">
        <v>40</v>
      </c>
      <c r="B284" s="1" t="s">
        <v>9</v>
      </c>
      <c r="C284">
        <v>8.5047188664836302</v>
      </c>
      <c r="D284">
        <v>50.748599614429608</v>
      </c>
      <c r="E284">
        <v>45.486886675305627</v>
      </c>
      <c r="F284">
        <v>13.896092596216365</v>
      </c>
      <c r="G284">
        <v>35.943537364701442</v>
      </c>
      <c r="H284">
        <v>35.527717144003581</v>
      </c>
      <c r="I284">
        <v>5.4907989274550628</v>
      </c>
      <c r="J284">
        <v>39.520287097898766</v>
      </c>
      <c r="K284">
        <v>4.9214398467922926</v>
      </c>
      <c r="L284">
        <v>48.66315718695175</v>
      </c>
      <c r="M284">
        <v>35.191859776418688</v>
      </c>
      <c r="N284">
        <v>31.247554746138562</v>
      </c>
    </row>
    <row r="285" spans="1:14">
      <c r="A285" s="1" t="s">
        <v>40</v>
      </c>
      <c r="B285" s="1" t="s">
        <v>10</v>
      </c>
      <c r="C285">
        <v>9.055502544062783</v>
      </c>
      <c r="D285">
        <v>56.344058154312464</v>
      </c>
      <c r="E285">
        <v>49.436040404398454</v>
      </c>
      <c r="F285">
        <v>14.973655533344779</v>
      </c>
      <c r="G285">
        <v>42.345523169533905</v>
      </c>
      <c r="H285">
        <v>40.789258052957933</v>
      </c>
      <c r="I285">
        <v>5.937093170860682</v>
      </c>
      <c r="J285">
        <v>48.283231166057192</v>
      </c>
      <c r="K285">
        <v>5.6189673905328554</v>
      </c>
      <c r="L285">
        <v>54.654039874077853</v>
      </c>
      <c r="M285">
        <v>41.870716648292323</v>
      </c>
      <c r="N285">
        <v>38.963044407965505</v>
      </c>
    </row>
    <row r="286" spans="1:14">
      <c r="A286" s="1" t="s">
        <v>40</v>
      </c>
      <c r="B286" s="1" t="s">
        <v>11</v>
      </c>
      <c r="C286">
        <v>9.8317114453175538</v>
      </c>
      <c r="D286">
        <v>62.097281062224326</v>
      </c>
      <c r="E286">
        <v>54.180920479308725</v>
      </c>
      <c r="F286">
        <v>16.281112772438192</v>
      </c>
      <c r="G286">
        <v>48.354798871464816</v>
      </c>
      <c r="H286">
        <v>46.366383726841114</v>
      </c>
      <c r="I286">
        <v>6.5397459785871153</v>
      </c>
      <c r="J286">
        <v>57.703115275103066</v>
      </c>
      <c r="K286">
        <v>6.4478842409591142</v>
      </c>
      <c r="L286">
        <v>61.712384939445059</v>
      </c>
      <c r="M286">
        <v>49.228069871745333</v>
      </c>
      <c r="N286">
        <v>46.744253939876728</v>
      </c>
    </row>
    <row r="287" spans="1:14">
      <c r="A287" s="1" t="s">
        <v>40</v>
      </c>
      <c r="B287" s="1" t="s">
        <v>12</v>
      </c>
      <c r="C287">
        <v>10.841313796806189</v>
      </c>
      <c r="D287">
        <v>68.133689478551418</v>
      </c>
      <c r="E287">
        <v>59.831700750718085</v>
      </c>
      <c r="F287">
        <v>17.891410276802926</v>
      </c>
      <c r="G287">
        <v>53.83716794057419</v>
      </c>
      <c r="H287">
        <v>52.409818944410489</v>
      </c>
      <c r="I287">
        <v>7.3549577209894155</v>
      </c>
      <c r="J287">
        <v>67.513501353674727</v>
      </c>
      <c r="K287">
        <v>7.4501896925003877</v>
      </c>
      <c r="L287">
        <v>70.189161597159895</v>
      </c>
      <c r="M287">
        <v>57.369566760845146</v>
      </c>
      <c r="N287">
        <v>54.226738721825825</v>
      </c>
    </row>
    <row r="288" spans="1:14">
      <c r="A288" s="1" t="s">
        <v>40</v>
      </c>
      <c r="B288" s="1" t="s">
        <v>13</v>
      </c>
      <c r="C288">
        <v>11.888772013186776</v>
      </c>
      <c r="D288">
        <v>74.376723970746667</v>
      </c>
      <c r="E288">
        <v>65.691296648215399</v>
      </c>
      <c r="F288">
        <v>19.555541307246205</v>
      </c>
      <c r="G288">
        <v>59.447080140988227</v>
      </c>
      <c r="H288">
        <v>58.724502381438768</v>
      </c>
      <c r="I288">
        <v>8.2191374482473947</v>
      </c>
      <c r="J288">
        <v>77.903857366535647</v>
      </c>
      <c r="K288">
        <v>8.5195843835309297</v>
      </c>
      <c r="L288">
        <v>79.060481024638179</v>
      </c>
      <c r="M288">
        <v>66.04905390481963</v>
      </c>
      <c r="N288">
        <v>61.98480451189473</v>
      </c>
    </row>
    <row r="289" spans="1:14">
      <c r="A289" s="1" t="s">
        <v>40</v>
      </c>
      <c r="B289" s="1" t="s">
        <v>14</v>
      </c>
      <c r="C289">
        <v>12.978293117674953</v>
      </c>
      <c r="D289">
        <v>80.811091364658452</v>
      </c>
      <c r="E289">
        <v>71.760088863598838</v>
      </c>
      <c r="F289">
        <v>21.280504624122305</v>
      </c>
      <c r="G289">
        <v>65.165913336031736</v>
      </c>
      <c r="H289">
        <v>65.255207952048039</v>
      </c>
      <c r="I289">
        <v>9.132081742714286</v>
      </c>
      <c r="J289">
        <v>88.883090354289749</v>
      </c>
      <c r="K289">
        <v>9.6475331316651864</v>
      </c>
      <c r="L289">
        <v>88.350958385497165</v>
      </c>
      <c r="M289">
        <v>75.102211764078618</v>
      </c>
      <c r="N289">
        <v>70.013952866915062</v>
      </c>
    </row>
    <row r="290" spans="1:14">
      <c r="A290" s="1" t="s">
        <v>40</v>
      </c>
      <c r="B290" s="1" t="s">
        <v>15</v>
      </c>
      <c r="C290">
        <v>14.104357582745642</v>
      </c>
      <c r="D290">
        <v>87.423378203406202</v>
      </c>
      <c r="E290">
        <v>78.015413707134343</v>
      </c>
      <c r="F290">
        <v>23.04121852883501</v>
      </c>
      <c r="G290">
        <v>72.245090394849797</v>
      </c>
      <c r="H290">
        <v>72.886302409940612</v>
      </c>
      <c r="I290">
        <v>10.083777230712485</v>
      </c>
      <c r="J290">
        <v>102.09181009233707</v>
      </c>
      <c r="K290">
        <v>10.83109594442773</v>
      </c>
      <c r="L290">
        <v>97.884846293944264</v>
      </c>
      <c r="M290">
        <v>86.219290504655618</v>
      </c>
      <c r="N290">
        <v>81.148859672056886</v>
      </c>
    </row>
    <row r="291" spans="1:14">
      <c r="A291" s="1" t="s">
        <v>40</v>
      </c>
      <c r="B291" s="1" t="s">
        <v>16</v>
      </c>
      <c r="C291">
        <v>15.265801721110659</v>
      </c>
      <c r="D291">
        <v>94.258438956702619</v>
      </c>
      <c r="E291">
        <v>84.419263466686317</v>
      </c>
      <c r="F291">
        <v>24.861239041872462</v>
      </c>
      <c r="G291">
        <v>78.237045234821593</v>
      </c>
      <c r="H291">
        <v>79.855111782040339</v>
      </c>
      <c r="I291">
        <v>11.078439257464538</v>
      </c>
      <c r="J291">
        <v>114.1123665748366</v>
      </c>
      <c r="K291">
        <v>12.064826912334153</v>
      </c>
      <c r="L291">
        <v>107.73641894715989</v>
      </c>
      <c r="M291">
        <v>96.139453591980399</v>
      </c>
      <c r="N291">
        <v>89.697983454879918</v>
      </c>
    </row>
    <row r="292" spans="1:14">
      <c r="A292" s="1" t="s">
        <v>40</v>
      </c>
      <c r="B292" s="1" t="s">
        <v>17</v>
      </c>
      <c r="C292">
        <v>16.463680352238011</v>
      </c>
      <c r="D292">
        <v>101.30668336750692</v>
      </c>
      <c r="E292">
        <v>91.017891155799333</v>
      </c>
      <c r="F292">
        <v>26.71427463549173</v>
      </c>
      <c r="G292">
        <v>84.330752021985262</v>
      </c>
      <c r="H292">
        <v>86.983568267530217</v>
      </c>
      <c r="I292">
        <v>12.109674402499309</v>
      </c>
      <c r="J292">
        <v>126.53432790225492</v>
      </c>
      <c r="K292">
        <v>13.349610652620306</v>
      </c>
      <c r="L292">
        <v>117.77169839779839</v>
      </c>
      <c r="M292">
        <v>106.40265986766421</v>
      </c>
      <c r="N292">
        <v>98.419731428763981</v>
      </c>
    </row>
    <row r="293" spans="1:14">
      <c r="A293" s="1" t="s">
        <v>40</v>
      </c>
      <c r="B293" s="1" t="s">
        <v>18</v>
      </c>
      <c r="C293">
        <v>17.690394652878716</v>
      </c>
      <c r="D293">
        <v>108.51844831925008</v>
      </c>
      <c r="E293">
        <v>97.721513610481793</v>
      </c>
      <c r="F293">
        <v>28.605626690161021</v>
      </c>
      <c r="G293">
        <v>92.026175858534259</v>
      </c>
      <c r="H293">
        <v>95.374763892816077</v>
      </c>
      <c r="I293">
        <v>13.177221216039054</v>
      </c>
      <c r="J293">
        <v>141.63971339374172</v>
      </c>
      <c r="K293">
        <v>14.669777162073801</v>
      </c>
      <c r="L293">
        <v>127.97775068926603</v>
      </c>
      <c r="M293">
        <v>119.12964668111078</v>
      </c>
      <c r="N293">
        <v>111.04231263032341</v>
      </c>
    </row>
    <row r="294" spans="1:14">
      <c r="A294" s="1" t="s">
        <v>40</v>
      </c>
      <c r="B294" s="1" t="s">
        <v>19</v>
      </c>
      <c r="C294">
        <v>18.947991882210374</v>
      </c>
      <c r="D294">
        <v>115.96335887059385</v>
      </c>
      <c r="E294">
        <v>104.60022145688131</v>
      </c>
      <c r="F294">
        <v>30.548582204506019</v>
      </c>
      <c r="G294">
        <v>98.204931871776822</v>
      </c>
      <c r="H294">
        <v>102.78698336840266</v>
      </c>
      <c r="I294">
        <v>14.281540598462147</v>
      </c>
      <c r="J294">
        <v>154.68073062621289</v>
      </c>
      <c r="K294">
        <v>16.025969319061343</v>
      </c>
      <c r="L294">
        <v>138.40372272064411</v>
      </c>
      <c r="M294">
        <v>129.88424721183378</v>
      </c>
      <c r="N294">
        <v>119.8984412911984</v>
      </c>
    </row>
    <row r="295" spans="1:14">
      <c r="A295" s="1" t="s">
        <v>40</v>
      </c>
      <c r="B295" s="1" t="s">
        <v>20</v>
      </c>
      <c r="C295">
        <v>20.244242429136591</v>
      </c>
      <c r="D295">
        <v>123.61054833860059</v>
      </c>
      <c r="E295">
        <v>111.64702543150072</v>
      </c>
      <c r="F295">
        <v>32.527944141984072</v>
      </c>
      <c r="G295">
        <v>104.41657919524394</v>
      </c>
      <c r="H295">
        <v>110.26847891537868</v>
      </c>
      <c r="I295">
        <v>15.422372777988338</v>
      </c>
      <c r="J295">
        <v>167.89716165879827</v>
      </c>
      <c r="K295">
        <v>17.419889521266192</v>
      </c>
      <c r="L295">
        <v>148.96768157123702</v>
      </c>
      <c r="M295">
        <v>140.86870860478626</v>
      </c>
      <c r="N295">
        <v>128.6155903134246</v>
      </c>
    </row>
    <row r="296" spans="1:14">
      <c r="A296" s="1" t="s">
        <v>40</v>
      </c>
      <c r="B296" s="1" t="s">
        <v>21</v>
      </c>
      <c r="C296">
        <v>21.578782407339698</v>
      </c>
      <c r="D296">
        <v>131.27292112375466</v>
      </c>
      <c r="E296">
        <v>118.91352328977123</v>
      </c>
      <c r="F296">
        <v>34.567341005391171</v>
      </c>
      <c r="G296">
        <v>111.38897143735976</v>
      </c>
      <c r="H296">
        <v>118.52217072248277</v>
      </c>
      <c r="I296">
        <v>16.56988013682717</v>
      </c>
      <c r="J296">
        <v>182.37800751209906</v>
      </c>
      <c r="K296">
        <v>18.893619879418473</v>
      </c>
      <c r="L296">
        <v>159.97273555987158</v>
      </c>
      <c r="M296">
        <v>153.02166673825562</v>
      </c>
      <c r="N296">
        <v>138.27748169714459</v>
      </c>
    </row>
    <row r="297" spans="1:14">
      <c r="A297" s="1" t="s">
        <v>40</v>
      </c>
      <c r="B297" s="1" t="s">
        <v>22</v>
      </c>
      <c r="C297">
        <v>22.957505583234678</v>
      </c>
      <c r="D297">
        <v>138.98352453830068</v>
      </c>
      <c r="E297">
        <v>126.43705482767402</v>
      </c>
      <c r="F297">
        <v>36.653138422294518</v>
      </c>
      <c r="G297">
        <v>119.21270557239563</v>
      </c>
      <c r="H297">
        <v>127.6513219792478</v>
      </c>
      <c r="I297">
        <v>17.723014941577851</v>
      </c>
      <c r="J297">
        <v>198.35702920290524</v>
      </c>
      <c r="K297">
        <v>20.440749748896433</v>
      </c>
      <c r="L297">
        <v>171.52533462796305</v>
      </c>
      <c r="M297">
        <v>166.56234882327934</v>
      </c>
      <c r="N297">
        <v>148.89047315740845</v>
      </c>
    </row>
    <row r="298" spans="1:14">
      <c r="A298" s="1" t="s">
        <v>40</v>
      </c>
      <c r="B298" s="1" t="s">
        <v>23</v>
      </c>
      <c r="C298">
        <v>24.368073905338704</v>
      </c>
      <c r="D298">
        <v>146.88769093480192</v>
      </c>
      <c r="E298">
        <v>134.12273790684571</v>
      </c>
      <c r="F298">
        <v>38.778247284137024</v>
      </c>
      <c r="G298">
        <v>127.24483356225845</v>
      </c>
      <c r="H298">
        <v>137.02039131650309</v>
      </c>
      <c r="I298">
        <v>18.903381626887764</v>
      </c>
      <c r="J298">
        <v>214.77219519774297</v>
      </c>
      <c r="K298">
        <v>22.031112895565563</v>
      </c>
      <c r="L298">
        <v>183.23893922806414</v>
      </c>
      <c r="M298">
        <v>180.54588670675906</v>
      </c>
      <c r="N298">
        <v>159.60924151183238</v>
      </c>
    </row>
    <row r="299" spans="1:14">
      <c r="A299" s="1" t="s">
        <v>40</v>
      </c>
      <c r="B299" s="1" t="s">
        <v>24</v>
      </c>
      <c r="C299">
        <v>25.804452379508582</v>
      </c>
      <c r="D299">
        <v>154.88432082894533</v>
      </c>
      <c r="E299">
        <v>141.93934134550636</v>
      </c>
      <c r="F299">
        <v>40.934122732716247</v>
      </c>
      <c r="G299">
        <v>135.38990410496504</v>
      </c>
      <c r="H299">
        <v>146.61088818640127</v>
      </c>
      <c r="I299">
        <v>20.10073158973281</v>
      </c>
      <c r="J299">
        <v>231.46513955988024</v>
      </c>
      <c r="K299">
        <v>23.659779956981094</v>
      </c>
      <c r="L299">
        <v>195.10962490122867</v>
      </c>
      <c r="M299">
        <v>194.81956879217003</v>
      </c>
      <c r="N299">
        <v>170.37486997400191</v>
      </c>
    </row>
    <row r="300" spans="1:14">
      <c r="A300" s="1" t="s">
        <v>40</v>
      </c>
      <c r="B300" s="1" t="s">
        <v>25</v>
      </c>
      <c r="C300">
        <v>27.2578418910945</v>
      </c>
      <c r="D300">
        <v>162.99690893691789</v>
      </c>
      <c r="E300">
        <v>149.86832254239152</v>
      </c>
      <c r="F300">
        <v>43.114557393214895</v>
      </c>
      <c r="G300">
        <v>143.61251769879001</v>
      </c>
      <c r="H300">
        <v>156.35845394374851</v>
      </c>
      <c r="I300">
        <v>21.31759740524156</v>
      </c>
      <c r="J300">
        <v>248.37629754010854</v>
      </c>
      <c r="K300">
        <v>25.307728576721598</v>
      </c>
      <c r="L300">
        <v>206.99338068253931</v>
      </c>
      <c r="M300">
        <v>209.25194926026194</v>
      </c>
      <c r="N300">
        <v>181.02314607982819</v>
      </c>
    </row>
    <row r="301" spans="1:14">
      <c r="A301" s="1" t="s">
        <v>40</v>
      </c>
      <c r="B301" s="1" t="s">
        <v>26</v>
      </c>
      <c r="C301">
        <v>28.706860173479193</v>
      </c>
      <c r="D301">
        <v>171.03075875762278</v>
      </c>
      <c r="E301">
        <v>157.70156510047346</v>
      </c>
      <c r="F301">
        <v>45.272631273811427</v>
      </c>
      <c r="G301">
        <v>151.84177674990229</v>
      </c>
      <c r="H301">
        <v>166.06516456121085</v>
      </c>
      <c r="I301">
        <v>22.523664013022994</v>
      </c>
      <c r="J301">
        <v>265.07476298558652</v>
      </c>
      <c r="K301">
        <v>26.95605459062654</v>
      </c>
      <c r="L301">
        <v>218.74480557259903</v>
      </c>
      <c r="M301">
        <v>223.7008782745549</v>
      </c>
      <c r="N301">
        <v>191.34354152476362</v>
      </c>
    </row>
    <row r="302" spans="1:14">
      <c r="A302" s="1" t="s">
        <v>40</v>
      </c>
      <c r="B302" s="1" t="s">
        <v>27</v>
      </c>
      <c r="C302">
        <v>30.089342920306805</v>
      </c>
      <c r="D302">
        <v>178.63685019503797</v>
      </c>
      <c r="E302">
        <v>165.16374187391642</v>
      </c>
      <c r="F302">
        <v>47.32069931155722</v>
      </c>
      <c r="G302">
        <v>159.65348702181512</v>
      </c>
      <c r="H302">
        <v>175.38407109723559</v>
      </c>
      <c r="I302">
        <v>23.678525115334814</v>
      </c>
      <c r="J302">
        <v>281.18433383003367</v>
      </c>
      <c r="K302">
        <v>28.53595526422815</v>
      </c>
      <c r="L302">
        <v>229.91115253250717</v>
      </c>
      <c r="M302">
        <v>237.68555096724731</v>
      </c>
      <c r="N302">
        <v>201.01061753985289</v>
      </c>
    </row>
    <row r="303" spans="1:14">
      <c r="A303" s="1" t="s">
        <v>40</v>
      </c>
      <c r="B303" s="1" t="s">
        <v>28</v>
      </c>
      <c r="C303">
        <v>31.248450325319077</v>
      </c>
      <c r="D303">
        <v>184.88286652839076</v>
      </c>
      <c r="E303">
        <v>171.39389518822429</v>
      </c>
      <c r="F303">
        <v>49.006718314501121</v>
      </c>
      <c r="G303">
        <v>166.2859060839595</v>
      </c>
      <c r="H303">
        <v>183.39070597980583</v>
      </c>
      <c r="I303">
        <v>24.644292637983366</v>
      </c>
      <c r="J303">
        <v>295.24939895177278</v>
      </c>
      <c r="K303">
        <v>29.898448293796857</v>
      </c>
      <c r="L303">
        <v>239.30087053079831</v>
      </c>
      <c r="M303">
        <v>250.11786086565783</v>
      </c>
      <c r="N303">
        <v>209.1891034474981</v>
      </c>
    </row>
    <row r="304" spans="1:14">
      <c r="A304" s="1" t="s">
        <v>40</v>
      </c>
      <c r="B304" s="1" t="s">
        <v>29</v>
      </c>
      <c r="C304">
        <v>31.775943306172078</v>
      </c>
      <c r="D304">
        <v>187.15531494704771</v>
      </c>
      <c r="E304">
        <v>174.07936412251334</v>
      </c>
      <c r="F304">
        <v>49.663919224076061</v>
      </c>
      <c r="G304">
        <v>169.42856808041549</v>
      </c>
      <c r="H304">
        <v>187.49660062948865</v>
      </c>
      <c r="I304">
        <v>25.089758553325893</v>
      </c>
      <c r="J304">
        <v>303.03310583699761</v>
      </c>
      <c r="K304">
        <v>30.616609548194528</v>
      </c>
      <c r="L304">
        <v>243.62382321783937</v>
      </c>
      <c r="M304">
        <v>256.96113622395097</v>
      </c>
      <c r="N304">
        <v>212.55974532668176</v>
      </c>
    </row>
    <row r="305" spans="1:14">
      <c r="A305" s="1" t="s">
        <v>40</v>
      </c>
      <c r="B305" s="1" t="s">
        <v>30</v>
      </c>
      <c r="C305">
        <v>29.669297000558451</v>
      </c>
      <c r="D305">
        <v>174.21681764316509</v>
      </c>
      <c r="E305">
        <v>162.42520238967538</v>
      </c>
      <c r="F305">
        <v>46.278575632479807</v>
      </c>
      <c r="G305">
        <v>158.42262277095895</v>
      </c>
      <c r="H305">
        <v>176.10562582400732</v>
      </c>
      <c r="I305">
        <v>23.505501873655998</v>
      </c>
      <c r="J305">
        <v>285.04136872520252</v>
      </c>
      <c r="K305">
        <v>28.806650650129086</v>
      </c>
      <c r="L305">
        <v>228.21140903717566</v>
      </c>
      <c r="M305">
        <v>241.77364448873192</v>
      </c>
      <c r="N305">
        <v>197.99288537277459</v>
      </c>
    </row>
    <row r="306" spans="1:14">
      <c r="A306" s="1" t="s">
        <v>41</v>
      </c>
      <c r="B306" s="1" t="s">
        <v>1</v>
      </c>
      <c r="C306">
        <v>3.8691648091757322</v>
      </c>
      <c r="D306">
        <v>12.400414237604066</v>
      </c>
      <c r="E306">
        <v>13.034408282935138</v>
      </c>
      <c r="F306">
        <v>3.8422704710904667</v>
      </c>
      <c r="G306">
        <v>3.4757469415918982</v>
      </c>
      <c r="H306">
        <v>4.55775227846026</v>
      </c>
      <c r="I306">
        <v>1.698728599205209</v>
      </c>
      <c r="J306">
        <v>2.6118367474620712</v>
      </c>
      <c r="K306">
        <v>0.80666101099477805</v>
      </c>
      <c r="L306">
        <v>5.3313117757276132</v>
      </c>
      <c r="M306">
        <v>2.4434467889440952</v>
      </c>
      <c r="N306">
        <v>1.2992660631769262</v>
      </c>
    </row>
    <row r="307" spans="1:14">
      <c r="A307" s="1" t="s">
        <v>41</v>
      </c>
      <c r="B307" s="1" t="s">
        <v>2</v>
      </c>
      <c r="C307">
        <v>4.5986535791290262</v>
      </c>
      <c r="D307">
        <v>16.543545598392026</v>
      </c>
      <c r="E307">
        <v>16.83059497893386</v>
      </c>
      <c r="F307">
        <v>5.1886888573601526</v>
      </c>
      <c r="G307">
        <v>5.6589881678369922</v>
      </c>
      <c r="H307">
        <v>6.9419420716428295</v>
      </c>
      <c r="I307">
        <v>2.2106936590911963</v>
      </c>
      <c r="J307">
        <v>4.0883421109819329</v>
      </c>
      <c r="K307">
        <v>1.0847721049921351</v>
      </c>
      <c r="L307">
        <v>10.242550625435126</v>
      </c>
      <c r="M307">
        <v>4.2669407066212299</v>
      </c>
      <c r="N307">
        <v>2.3394955475727905</v>
      </c>
    </row>
    <row r="308" spans="1:14">
      <c r="A308" s="1" t="s">
        <v>41</v>
      </c>
      <c r="B308" s="1" t="s">
        <v>3</v>
      </c>
      <c r="C308">
        <v>5.2899921300749826</v>
      </c>
      <c r="D308">
        <v>21.119864362574976</v>
      </c>
      <c r="E308">
        <v>20.960290690721827</v>
      </c>
      <c r="F308">
        <v>6.626100517931393</v>
      </c>
      <c r="G308">
        <v>8.5295109361140611</v>
      </c>
      <c r="H308">
        <v>9.9498165111826289</v>
      </c>
      <c r="I308">
        <v>2.7049770121439369</v>
      </c>
      <c r="J308">
        <v>6.4799720618659666</v>
      </c>
      <c r="K308">
        <v>1.4724036945126171</v>
      </c>
      <c r="L308">
        <v>15.489417527588664</v>
      </c>
      <c r="M308">
        <v>6.8194230398751579</v>
      </c>
      <c r="N308">
        <v>4.035510454748553</v>
      </c>
    </row>
    <row r="309" spans="1:14">
      <c r="A309" s="1" t="s">
        <v>41</v>
      </c>
      <c r="B309" s="1" t="s">
        <v>4</v>
      </c>
      <c r="C309">
        <v>5.8944644488450191</v>
      </c>
      <c r="D309">
        <v>25.993980748097794</v>
      </c>
      <c r="E309">
        <v>25.316237580601026</v>
      </c>
      <c r="F309">
        <v>8.0989586293152076</v>
      </c>
      <c r="G309">
        <v>12.092580837945315</v>
      </c>
      <c r="H309">
        <v>13.54255360166623</v>
      </c>
      <c r="I309">
        <v>3.1797207804780889</v>
      </c>
      <c r="J309">
        <v>9.8578218681537635</v>
      </c>
      <c r="K309">
        <v>1.9308434604833566</v>
      </c>
      <c r="L309">
        <v>20.934993181663074</v>
      </c>
      <c r="M309">
        <v>10.168291217364755</v>
      </c>
      <c r="N309">
        <v>6.5883526730121211</v>
      </c>
    </row>
    <row r="310" spans="1:14">
      <c r="A310" s="1" t="s">
        <v>41</v>
      </c>
      <c r="B310" s="1" t="s">
        <v>5</v>
      </c>
      <c r="C310">
        <v>6.326622697900901</v>
      </c>
      <c r="D310">
        <v>31.113681432662847</v>
      </c>
      <c r="E310">
        <v>29.804110716035606</v>
      </c>
      <c r="F310">
        <v>9.5305462056321772</v>
      </c>
      <c r="G310">
        <v>16.281365111053699</v>
      </c>
      <c r="H310">
        <v>17.571713945905771</v>
      </c>
      <c r="I310">
        <v>3.6621719761239562</v>
      </c>
      <c r="J310">
        <v>14.303085113212642</v>
      </c>
      <c r="K310">
        <v>2.4601435260532436</v>
      </c>
      <c r="L310">
        <v>26.532796887008079</v>
      </c>
      <c r="M310">
        <v>14.340470042789647</v>
      </c>
      <c r="N310">
        <v>10.154679780802127</v>
      </c>
    </row>
    <row r="311" spans="1:14">
      <c r="A311" s="1" t="s">
        <v>41</v>
      </c>
      <c r="B311" s="1" t="s">
        <v>6</v>
      </c>
      <c r="C311">
        <v>6.8531213985487502</v>
      </c>
      <c r="D311">
        <v>36.16661028934773</v>
      </c>
      <c r="E311">
        <v>34.146373985052804</v>
      </c>
      <c r="F311">
        <v>10.832700771607989</v>
      </c>
      <c r="G311">
        <v>20.743932660806671</v>
      </c>
      <c r="H311">
        <v>21.77493249730092</v>
      </c>
      <c r="I311">
        <v>4.1496117440488307</v>
      </c>
      <c r="J311">
        <v>19.472012370886276</v>
      </c>
      <c r="K311">
        <v>3.0338751111151718</v>
      </c>
      <c r="L311">
        <v>32.210796478635309</v>
      </c>
      <c r="M311">
        <v>19.004825975830641</v>
      </c>
      <c r="N311">
        <v>14.492927589141491</v>
      </c>
    </row>
    <row r="312" spans="1:14">
      <c r="A312" s="1" t="s">
        <v>41</v>
      </c>
      <c r="B312" s="1" t="s">
        <v>7</v>
      </c>
      <c r="C312">
        <v>7.4933784904209828</v>
      </c>
      <c r="D312">
        <v>41.208531118467668</v>
      </c>
      <c r="E312">
        <v>38.339559801226386</v>
      </c>
      <c r="F312">
        <v>12.029727927452905</v>
      </c>
      <c r="G312">
        <v>25.596441864310506</v>
      </c>
      <c r="H312">
        <v>26.219597633515221</v>
      </c>
      <c r="I312">
        <v>4.6442206272386661</v>
      </c>
      <c r="J312">
        <v>25.479281773139299</v>
      </c>
      <c r="K312">
        <v>3.6557167606332843</v>
      </c>
      <c r="L312">
        <v>38.197525319061619</v>
      </c>
      <c r="M312">
        <v>24.196656141758286</v>
      </c>
      <c r="N312">
        <v>19.494485848934179</v>
      </c>
    </row>
    <row r="313" spans="1:14">
      <c r="A313" s="1" t="s">
        <v>41</v>
      </c>
      <c r="B313" s="1" t="s">
        <v>8</v>
      </c>
      <c r="C313">
        <v>8.1304645917103393</v>
      </c>
      <c r="D313">
        <v>46.531309867675589</v>
      </c>
      <c r="E313">
        <v>42.59004641163353</v>
      </c>
      <c r="F313">
        <v>13.224754630897051</v>
      </c>
      <c r="G313">
        <v>31.059978733603025</v>
      </c>
      <c r="H313">
        <v>31.060571783534222</v>
      </c>
      <c r="I313">
        <v>5.1320863204223404</v>
      </c>
      <c r="J313">
        <v>32.539873037586204</v>
      </c>
      <c r="K313">
        <v>4.3248011479535888</v>
      </c>
      <c r="L313">
        <v>44.470955214966011</v>
      </c>
      <c r="M313">
        <v>30.134037752808386</v>
      </c>
      <c r="N313">
        <v>25.563654390609294</v>
      </c>
    </row>
    <row r="314" spans="1:14">
      <c r="A314" s="1" t="s">
        <v>41</v>
      </c>
      <c r="B314" s="1" t="s">
        <v>9</v>
      </c>
      <c r="C314">
        <v>8.7545873865277812</v>
      </c>
      <c r="D314">
        <v>52.17267642133401</v>
      </c>
      <c r="E314">
        <v>46.87526677289339</v>
      </c>
      <c r="F314">
        <v>14.413412969053608</v>
      </c>
      <c r="G314">
        <v>37.223403832721488</v>
      </c>
      <c r="H314">
        <v>36.286260449104937</v>
      </c>
      <c r="I314">
        <v>5.6082965513406506</v>
      </c>
      <c r="J314">
        <v>40.705540874756544</v>
      </c>
      <c r="K314">
        <v>5.0328914434233774</v>
      </c>
      <c r="L314">
        <v>51.018833358516822</v>
      </c>
      <c r="M314">
        <v>36.75340497814571</v>
      </c>
      <c r="N314">
        <v>32.834624403258353</v>
      </c>
    </row>
    <row r="315" spans="1:14">
      <c r="A315" s="1" t="s">
        <v>41</v>
      </c>
      <c r="B315" s="1" t="s">
        <v>10</v>
      </c>
      <c r="C315">
        <v>9.3694847231300287</v>
      </c>
      <c r="D315">
        <v>58.120433018182766</v>
      </c>
      <c r="E315">
        <v>51.190868135564962</v>
      </c>
      <c r="F315">
        <v>15.60490362559057</v>
      </c>
      <c r="G315">
        <v>44.079040551570429</v>
      </c>
      <c r="H315">
        <v>41.83707517859655</v>
      </c>
      <c r="I315">
        <v>6.0789064172004981</v>
      </c>
      <c r="J315">
        <v>49.966479548291176</v>
      </c>
      <c r="K315">
        <v>5.7734237930685204</v>
      </c>
      <c r="L315">
        <v>57.803498664133713</v>
      </c>
      <c r="M315">
        <v>44.08539637892499</v>
      </c>
      <c r="N315">
        <v>41.340322195957121</v>
      </c>
    </row>
    <row r="316" spans="1:14">
      <c r="A316" s="1" t="s">
        <v>41</v>
      </c>
      <c r="B316" s="1" t="s">
        <v>11</v>
      </c>
      <c r="C316">
        <v>10.169005402508411</v>
      </c>
      <c r="D316">
        <v>64.157077657501958</v>
      </c>
      <c r="E316">
        <v>56.212252700662937</v>
      </c>
      <c r="F316">
        <v>17.016110585001016</v>
      </c>
      <c r="G316">
        <v>50.583435306453673</v>
      </c>
      <c r="H316">
        <v>47.713660972888576</v>
      </c>
      <c r="I316">
        <v>6.704940956017305</v>
      </c>
      <c r="J316">
        <v>59.874488961284328</v>
      </c>
      <c r="K316">
        <v>6.6398757185245918</v>
      </c>
      <c r="L316">
        <v>65.714727883957579</v>
      </c>
      <c r="M316">
        <v>52.049869988088339</v>
      </c>
      <c r="N316">
        <v>49.871661606097575</v>
      </c>
    </row>
    <row r="317" spans="1:14">
      <c r="A317" s="1" t="s">
        <v>41</v>
      </c>
      <c r="B317" s="1" t="s">
        <v>12</v>
      </c>
      <c r="C317">
        <v>11.188674088899132</v>
      </c>
      <c r="D317">
        <v>70.243120808226379</v>
      </c>
      <c r="E317">
        <v>62.091861858020188</v>
      </c>
      <c r="F317">
        <v>18.706478568338241</v>
      </c>
      <c r="G317">
        <v>56.335627515001548</v>
      </c>
      <c r="H317">
        <v>53.899223015046744</v>
      </c>
      <c r="I317">
        <v>7.5297940737284561</v>
      </c>
      <c r="J317">
        <v>70.095306360741006</v>
      </c>
      <c r="K317">
        <v>7.658022202414962</v>
      </c>
      <c r="L317">
        <v>75.067637681984024</v>
      </c>
      <c r="M317">
        <v>60.506539616247395</v>
      </c>
      <c r="N317">
        <v>57.859460867212391</v>
      </c>
    </row>
    <row r="318" spans="1:14">
      <c r="A318" s="1" t="s">
        <v>41</v>
      </c>
      <c r="B318" s="1" t="s">
        <v>13</v>
      </c>
      <c r="C318">
        <v>12.254717751104609</v>
      </c>
      <c r="D318">
        <v>76.528281976414675</v>
      </c>
      <c r="E318">
        <v>68.214697928433537</v>
      </c>
      <c r="F318">
        <v>20.460518143064284</v>
      </c>
      <c r="G318">
        <v>62.164815297013064</v>
      </c>
      <c r="H318">
        <v>60.339484772080191</v>
      </c>
      <c r="I318">
        <v>8.4037926716041405</v>
      </c>
      <c r="J318">
        <v>80.982934099664007</v>
      </c>
      <c r="K318">
        <v>8.7435173040049694</v>
      </c>
      <c r="L318">
        <v>84.935984643375278</v>
      </c>
      <c r="M318">
        <v>69.521037191143392</v>
      </c>
      <c r="N318">
        <v>66.113710194582026</v>
      </c>
    </row>
    <row r="319" spans="1:14">
      <c r="A319" s="1" t="s">
        <v>41</v>
      </c>
      <c r="B319" s="1" t="s">
        <v>14</v>
      </c>
      <c r="C319">
        <v>13.362346893838838</v>
      </c>
      <c r="D319">
        <v>83.033734065555905</v>
      </c>
      <c r="E319">
        <v>74.564950890099411</v>
      </c>
      <c r="F319">
        <v>22.285311952320715</v>
      </c>
      <c r="G319">
        <v>68.131438472381163</v>
      </c>
      <c r="H319">
        <v>67.008864177354099</v>
      </c>
      <c r="I319">
        <v>9.3277128800984563</v>
      </c>
      <c r="J319">
        <v>92.560695071528187</v>
      </c>
      <c r="K319">
        <v>9.8893376205332295</v>
      </c>
      <c r="L319">
        <v>95.34850390429088</v>
      </c>
      <c r="M319">
        <v>79.013164951775323</v>
      </c>
      <c r="N319">
        <v>74.754757057972952</v>
      </c>
    </row>
    <row r="320" spans="1:14">
      <c r="A320" s="1" t="s">
        <v>41</v>
      </c>
      <c r="B320" s="1" t="s">
        <v>15</v>
      </c>
      <c r="C320">
        <v>14.50752670496694</v>
      </c>
      <c r="D320">
        <v>89.722932250435392</v>
      </c>
      <c r="E320">
        <v>81.121921860459224</v>
      </c>
      <c r="F320">
        <v>24.153051902300707</v>
      </c>
      <c r="G320">
        <v>75.444338423787016</v>
      </c>
      <c r="H320">
        <v>74.763869572157446</v>
      </c>
      <c r="I320">
        <v>10.289889126246319</v>
      </c>
      <c r="J320">
        <v>106.37922947696225</v>
      </c>
      <c r="K320">
        <v>11.090469462419541</v>
      </c>
      <c r="L320">
        <v>106.11574050121256</v>
      </c>
      <c r="M320">
        <v>90.532531557055918</v>
      </c>
      <c r="N320">
        <v>86.571218258021858</v>
      </c>
    </row>
    <row r="321" spans="1:15">
      <c r="A321" s="1" t="s">
        <v>41</v>
      </c>
      <c r="B321" s="1" t="s">
        <v>16</v>
      </c>
      <c r="C321">
        <v>15.68877228032458</v>
      </c>
      <c r="D321">
        <v>96.647823126464914</v>
      </c>
      <c r="E321">
        <v>87.847362087182361</v>
      </c>
      <c r="F321">
        <v>26.089215706717734</v>
      </c>
      <c r="G321">
        <v>81.712283425668318</v>
      </c>
      <c r="H321">
        <v>81.870832794600489</v>
      </c>
      <c r="I321">
        <v>11.295261175330586</v>
      </c>
      <c r="J321">
        <v>119.1092113589727</v>
      </c>
      <c r="K321">
        <v>12.342257532714463</v>
      </c>
      <c r="L321">
        <v>117.32634655410494</v>
      </c>
      <c r="M321">
        <v>100.95340506150445</v>
      </c>
      <c r="N321">
        <v>95.953782138417466</v>
      </c>
    </row>
    <row r="322" spans="1:15">
      <c r="A322" s="1" t="s">
        <v>41</v>
      </c>
      <c r="B322" s="1" t="s">
        <v>17</v>
      </c>
      <c r="C322">
        <v>16.906345572021266</v>
      </c>
      <c r="D322">
        <v>103.8001927039445</v>
      </c>
      <c r="E322">
        <v>94.794091365032259</v>
      </c>
      <c r="F322">
        <v>28.067690422955998</v>
      </c>
      <c r="G322">
        <v>88.066261758733134</v>
      </c>
      <c r="H322">
        <v>89.127500810606506</v>
      </c>
      <c r="I322">
        <v>12.336630742335801</v>
      </c>
      <c r="J322">
        <v>132.25154480128927</v>
      </c>
      <c r="K322">
        <v>13.645990080588522</v>
      </c>
      <c r="L322">
        <v>128.84457786575797</v>
      </c>
      <c r="M322">
        <v>111.68871090028635</v>
      </c>
      <c r="N322">
        <v>105.48476629766533</v>
      </c>
    </row>
    <row r="323" spans="1:15">
      <c r="A323" s="1" t="s">
        <v>41</v>
      </c>
      <c r="B323" s="1" t="s">
        <v>18</v>
      </c>
      <c r="C323">
        <v>18.152278488238771</v>
      </c>
      <c r="D323">
        <v>111.12600084073685</v>
      </c>
      <c r="E323">
        <v>101.86323042465757</v>
      </c>
      <c r="F323">
        <v>30.091918332852792</v>
      </c>
      <c r="G323">
        <v>96.014115090721049</v>
      </c>
      <c r="H323">
        <v>97.637098748051869</v>
      </c>
      <c r="I323">
        <v>13.414970065392552</v>
      </c>
      <c r="J323">
        <v>148.10077110084151</v>
      </c>
      <c r="K323">
        <v>14.984508019891885</v>
      </c>
      <c r="L323">
        <v>140.65551190376431</v>
      </c>
      <c r="M323">
        <v>124.83738273998888</v>
      </c>
      <c r="N323">
        <v>118.98675657319662</v>
      </c>
    </row>
    <row r="324" spans="1:15">
      <c r="A324" s="1" t="s">
        <v>41</v>
      </c>
      <c r="B324" s="1" t="s">
        <v>19</v>
      </c>
      <c r="C324">
        <v>19.430352773143444</v>
      </c>
      <c r="D324">
        <v>118.6835736440005</v>
      </c>
      <c r="E324">
        <v>109.12958335149744</v>
      </c>
      <c r="F324">
        <v>32.176101951434617</v>
      </c>
      <c r="G324">
        <v>102.48372095447142</v>
      </c>
      <c r="H324">
        <v>105.17988486135913</v>
      </c>
      <c r="I324">
        <v>14.529625549278578</v>
      </c>
      <c r="J324">
        <v>162.0017297055511</v>
      </c>
      <c r="K324">
        <v>16.358315641884239</v>
      </c>
      <c r="L324">
        <v>152.81108004825833</v>
      </c>
      <c r="M324">
        <v>136.11525441740497</v>
      </c>
      <c r="N324">
        <v>128.80461973330875</v>
      </c>
    </row>
    <row r="325" spans="1:15">
      <c r="A325" s="1" t="s">
        <v>41</v>
      </c>
      <c r="B325" s="1" t="s">
        <v>20</v>
      </c>
      <c r="C325">
        <v>20.749026411084849</v>
      </c>
      <c r="D325">
        <v>126.45453464109927</v>
      </c>
      <c r="E325">
        <v>116.59240538955362</v>
      </c>
      <c r="F325">
        <v>34.307271559535494</v>
      </c>
      <c r="G325">
        <v>108.95631686927155</v>
      </c>
      <c r="H325">
        <v>112.77913052128578</v>
      </c>
      <c r="I325">
        <v>15.681413949625142</v>
      </c>
      <c r="J325">
        <v>176.07406005057379</v>
      </c>
      <c r="K325">
        <v>17.771221567146064</v>
      </c>
      <c r="L325">
        <v>165.23616029799493</v>
      </c>
      <c r="M325">
        <v>147.56263583555872</v>
      </c>
      <c r="N325">
        <v>138.37207658157573</v>
      </c>
    </row>
    <row r="326" spans="1:15">
      <c r="A326" s="1" t="s">
        <v>41</v>
      </c>
      <c r="B326" s="1" t="s">
        <v>21</v>
      </c>
      <c r="C326">
        <v>22.106477472214308</v>
      </c>
      <c r="D326">
        <v>134.24790583935777</v>
      </c>
      <c r="E326">
        <v>124.30083126469209</v>
      </c>
      <c r="F326">
        <v>36.509324547079153</v>
      </c>
      <c r="G326">
        <v>116.21066854643487</v>
      </c>
      <c r="H326">
        <v>121.15540335206335</v>
      </c>
      <c r="I326">
        <v>16.840129162573337</v>
      </c>
      <c r="J326">
        <v>191.49758911986146</v>
      </c>
      <c r="K326">
        <v>19.264651414987547</v>
      </c>
      <c r="L326">
        <v>178.26530594280385</v>
      </c>
      <c r="M326">
        <v>160.19762479496123</v>
      </c>
      <c r="N326">
        <v>148.96093256380101</v>
      </c>
    </row>
    <row r="327" spans="1:15">
      <c r="A327" s="1" t="s">
        <v>41</v>
      </c>
      <c r="B327" s="1" t="s">
        <v>22</v>
      </c>
      <c r="C327">
        <v>23.506238440352544</v>
      </c>
      <c r="D327">
        <v>142.08455290713377</v>
      </c>
      <c r="E327">
        <v>132.28506954591896</v>
      </c>
      <c r="F327">
        <v>38.765866223120376</v>
      </c>
      <c r="G327">
        <v>124.3376024530095</v>
      </c>
      <c r="H327">
        <v>130.4080396932992</v>
      </c>
      <c r="I327">
        <v>18.003794758893228</v>
      </c>
      <c r="J327">
        <v>208.52332062084218</v>
      </c>
      <c r="K327">
        <v>20.83064709537107</v>
      </c>
      <c r="L327">
        <v>192.0183754828947</v>
      </c>
      <c r="M327">
        <v>174.23244255645722</v>
      </c>
      <c r="N327">
        <v>160.57240311905991</v>
      </c>
    </row>
    <row r="328" spans="1:15">
      <c r="A328" s="1" t="s">
        <v>41</v>
      </c>
      <c r="B328" s="1" t="s">
        <v>23</v>
      </c>
      <c r="C328">
        <v>24.938726388668428</v>
      </c>
      <c r="D328">
        <v>150.10810076043552</v>
      </c>
      <c r="E328">
        <v>140.45718409315444</v>
      </c>
      <c r="F328">
        <v>41.069826170547792</v>
      </c>
      <c r="G328">
        <v>132.6923487649313</v>
      </c>
      <c r="H328">
        <v>139.90207200653825</v>
      </c>
      <c r="I328">
        <v>19.193618417503725</v>
      </c>
      <c r="J328">
        <v>226.10036376237505</v>
      </c>
      <c r="K328">
        <v>22.439082731048718</v>
      </c>
      <c r="L328">
        <v>206.07101243411108</v>
      </c>
      <c r="M328">
        <v>188.74089436027589</v>
      </c>
      <c r="N328">
        <v>172.34468790323666</v>
      </c>
    </row>
    <row r="329" spans="1:15">
      <c r="A329" s="1" t="s">
        <v>41</v>
      </c>
      <c r="B329" s="1" t="s">
        <v>24</v>
      </c>
      <c r="C329">
        <v>26.399652036490181</v>
      </c>
      <c r="D329">
        <v>158.23576271431537</v>
      </c>
      <c r="E329">
        <v>148.79189868978449</v>
      </c>
      <c r="F329">
        <v>43.415169658042991</v>
      </c>
      <c r="G329">
        <v>141.17401300147412</v>
      </c>
      <c r="H329">
        <v>149.62332720621001</v>
      </c>
      <c r="I329">
        <v>20.400833878015671</v>
      </c>
      <c r="J329">
        <v>244.05526227024529</v>
      </c>
      <c r="K329">
        <v>24.086863600694773</v>
      </c>
      <c r="L329">
        <v>220.42742266423375</v>
      </c>
      <c r="M329">
        <v>203.56618707413972</v>
      </c>
      <c r="N329">
        <v>184.2176245830166</v>
      </c>
    </row>
    <row r="330" spans="1:15">
      <c r="A330" s="1" t="s">
        <v>41</v>
      </c>
      <c r="B330" s="1" t="s">
        <v>25</v>
      </c>
      <c r="C330">
        <v>27.87725805309471</v>
      </c>
      <c r="D330">
        <v>166.49050031109417</v>
      </c>
      <c r="E330">
        <v>157.26174855479579</v>
      </c>
      <c r="F330">
        <v>45.794347489168608</v>
      </c>
      <c r="G330">
        <v>149.74554908936949</v>
      </c>
      <c r="H330">
        <v>159.50541799511998</v>
      </c>
      <c r="I330">
        <v>21.628135661532458</v>
      </c>
      <c r="J330">
        <v>262.31669252065586</v>
      </c>
      <c r="K330">
        <v>25.754523011044927</v>
      </c>
      <c r="L330">
        <v>234.91885681293112</v>
      </c>
      <c r="M330">
        <v>218.56740042307234</v>
      </c>
      <c r="N330">
        <v>196.00460997482656</v>
      </c>
    </row>
    <row r="331" spans="1:15">
      <c r="A331" s="1" t="s">
        <v>41</v>
      </c>
      <c r="B331" s="1" t="s">
        <v>26</v>
      </c>
      <c r="C331">
        <v>29.351447839144114</v>
      </c>
      <c r="D331">
        <v>174.66770290656925</v>
      </c>
      <c r="E331">
        <v>165.65016842276108</v>
      </c>
      <c r="F331">
        <v>48.156297868018051</v>
      </c>
      <c r="G331">
        <v>158.32098691704434</v>
      </c>
      <c r="H331">
        <v>169.34187411796373</v>
      </c>
      <c r="I331">
        <v>22.84407931918232</v>
      </c>
      <c r="J331">
        <v>280.4311703201501</v>
      </c>
      <c r="K331">
        <v>27.421976473154725</v>
      </c>
      <c r="L331">
        <v>249.37008937572935</v>
      </c>
      <c r="M331">
        <v>233.5832271422648</v>
      </c>
      <c r="N331">
        <v>207.46928734051937</v>
      </c>
    </row>
    <row r="332" spans="1:15">
      <c r="A332" s="1" t="s">
        <v>41</v>
      </c>
      <c r="B332" s="1" t="s">
        <v>27</v>
      </c>
      <c r="C332">
        <v>30.750327048519374</v>
      </c>
      <c r="D332">
        <v>182.39904524544443</v>
      </c>
      <c r="E332">
        <v>173.63657763536969</v>
      </c>
      <c r="F332">
        <v>50.4012030966325</v>
      </c>
      <c r="G332">
        <v>166.44460880263074</v>
      </c>
      <c r="H332">
        <v>178.76774414894811</v>
      </c>
      <c r="I332">
        <v>24.007154370955369</v>
      </c>
      <c r="J332">
        <v>297.94560686247797</v>
      </c>
      <c r="K332">
        <v>29.017153550915893</v>
      </c>
      <c r="L332">
        <v>263.21931978028994</v>
      </c>
      <c r="M332">
        <v>248.07334464357888</v>
      </c>
      <c r="N332">
        <v>218.20322691232727</v>
      </c>
    </row>
    <row r="333" spans="1:15">
      <c r="A333" s="1" t="s">
        <v>41</v>
      </c>
      <c r="B333" s="1" t="s">
        <v>28</v>
      </c>
      <c r="C333">
        <v>31.908431251611514</v>
      </c>
      <c r="D333">
        <v>188.69226114616993</v>
      </c>
      <c r="E333">
        <v>180.27427570119849</v>
      </c>
      <c r="F333">
        <v>52.243476433789425</v>
      </c>
      <c r="G333">
        <v>173.21242176170026</v>
      </c>
      <c r="H333">
        <v>186.78215155199763</v>
      </c>
      <c r="I333">
        <v>24.972463452578786</v>
      </c>
      <c r="J333">
        <v>313.01655132179218</v>
      </c>
      <c r="K333">
        <v>30.382434807925705</v>
      </c>
      <c r="L333">
        <v>274.9928078172523</v>
      </c>
      <c r="M333">
        <v>260.52697240352063</v>
      </c>
      <c r="N333">
        <v>227.0112331013562</v>
      </c>
    </row>
    <row r="334" spans="1:15">
      <c r="A334" s="1" t="s">
        <v>41</v>
      </c>
      <c r="B334" s="1" t="s">
        <v>29</v>
      </c>
      <c r="C334">
        <v>32.36016264685108</v>
      </c>
      <c r="D334">
        <v>190.75084726653196</v>
      </c>
      <c r="E334">
        <v>182.87493319526746</v>
      </c>
      <c r="F334">
        <v>52.925691133218947</v>
      </c>
      <c r="G334">
        <v>176.12094010279344</v>
      </c>
      <c r="H334">
        <v>190.55756104307153</v>
      </c>
      <c r="I334">
        <v>25.379202606953797</v>
      </c>
      <c r="J334">
        <v>321.02788566339672</v>
      </c>
      <c r="K334">
        <v>31.058693692919913</v>
      </c>
      <c r="L334">
        <v>280.45043696826605</v>
      </c>
      <c r="M334">
        <v>267.2490493026022</v>
      </c>
      <c r="N334">
        <v>230.64669201272903</v>
      </c>
    </row>
    <row r="335" spans="1:15">
      <c r="A335" s="1" t="s">
        <v>41</v>
      </c>
      <c r="B335" s="1" t="s">
        <v>30</v>
      </c>
      <c r="C335">
        <v>30.236576137078984</v>
      </c>
      <c r="D335">
        <v>177.62160256351416</v>
      </c>
      <c r="E335">
        <v>170.87611866619707</v>
      </c>
      <c r="F335">
        <v>49.368001777825938</v>
      </c>
      <c r="G335">
        <v>164.93651891423619</v>
      </c>
      <c r="H335">
        <v>179.116136249833</v>
      </c>
      <c r="I335">
        <v>23.766531569146451</v>
      </c>
      <c r="J335">
        <v>302.99057414382327</v>
      </c>
      <c r="K335">
        <v>29.241897255848087</v>
      </c>
      <c r="L335">
        <v>263.26157014255051</v>
      </c>
      <c r="M335">
        <v>252.1162239007422</v>
      </c>
      <c r="N335">
        <v>215.46860448645452</v>
      </c>
    </row>
    <row r="336" spans="1:15">
      <c r="A336" s="1" t="s">
        <v>42</v>
      </c>
      <c r="B336" s="1" t="s">
        <v>1</v>
      </c>
      <c r="O336">
        <v>0.79496164499999999</v>
      </c>
    </row>
    <row r="337" spans="1:15">
      <c r="A337" s="1" t="s">
        <v>42</v>
      </c>
      <c r="B337" s="1" t="s">
        <v>2</v>
      </c>
      <c r="O337">
        <v>0.93780353699999996</v>
      </c>
    </row>
    <row r="338" spans="1:15">
      <c r="A338" s="1" t="s">
        <v>42</v>
      </c>
      <c r="B338" s="1" t="s">
        <v>3</v>
      </c>
      <c r="O338">
        <v>1.2003624070000001</v>
      </c>
    </row>
    <row r="339" spans="1:15">
      <c r="A339" s="1" t="s">
        <v>42</v>
      </c>
      <c r="B339" s="1" t="s">
        <v>4</v>
      </c>
      <c r="O339">
        <v>1.5218735809999999</v>
      </c>
    </row>
    <row r="340" spans="1:15">
      <c r="A340" s="1" t="s">
        <v>42</v>
      </c>
      <c r="B340" s="1" t="s">
        <v>5</v>
      </c>
      <c r="O340">
        <v>1.8849871199999999</v>
      </c>
    </row>
    <row r="341" spans="1:15">
      <c r="A341" s="1" t="s">
        <v>42</v>
      </c>
      <c r="B341" s="1" t="s">
        <v>6</v>
      </c>
      <c r="O341">
        <v>2.2804280719999999</v>
      </c>
    </row>
    <row r="342" spans="1:15">
      <c r="A342" s="1" t="s">
        <v>42</v>
      </c>
      <c r="B342" s="1" t="s">
        <v>7</v>
      </c>
      <c r="O342">
        <v>2.693145404</v>
      </c>
    </row>
    <row r="343" spans="1:15">
      <c r="A343" s="1" t="s">
        <v>42</v>
      </c>
      <c r="B343" s="1" t="s">
        <v>8</v>
      </c>
      <c r="O343">
        <v>3.129279033</v>
      </c>
    </row>
    <row r="344" spans="1:15">
      <c r="A344" s="1" t="s">
        <v>42</v>
      </c>
      <c r="B344" s="1" t="s">
        <v>9</v>
      </c>
      <c r="O344">
        <v>3.5572366440000001</v>
      </c>
    </row>
    <row r="345" spans="1:15">
      <c r="A345" s="1" t="s">
        <v>42</v>
      </c>
      <c r="B345" s="1" t="s">
        <v>10</v>
      </c>
      <c r="O345">
        <v>3.9428846210000001</v>
      </c>
    </row>
    <row r="346" spans="1:15">
      <c r="A346" s="1" t="s">
        <v>42</v>
      </c>
      <c r="B346" s="1" t="s">
        <v>11</v>
      </c>
      <c r="O346">
        <v>4.3709048078261903</v>
      </c>
    </row>
    <row r="347" spans="1:15">
      <c r="A347" s="1" t="s">
        <v>42</v>
      </c>
      <c r="B347" s="1" t="s">
        <v>12</v>
      </c>
      <c r="O347">
        <v>4.2109462653128507</v>
      </c>
    </row>
    <row r="348" spans="1:15">
      <c r="A348" s="1" t="s">
        <v>42</v>
      </c>
      <c r="B348" s="1" t="s">
        <v>13</v>
      </c>
      <c r="O348">
        <v>4.0316855881192195</v>
      </c>
    </row>
    <row r="349" spans="1:15">
      <c r="A349" s="1" t="s">
        <v>42</v>
      </c>
      <c r="B349" s="1" t="s">
        <v>14</v>
      </c>
      <c r="O349">
        <v>3.9319292780449686</v>
      </c>
    </row>
    <row r="350" spans="1:15">
      <c r="A350" s="1" t="s">
        <v>42</v>
      </c>
      <c r="B350" s="1" t="s">
        <v>15</v>
      </c>
      <c r="O350">
        <v>3.8375971288710526</v>
      </c>
    </row>
    <row r="351" spans="1:15">
      <c r="A351" s="1" t="s">
        <v>42</v>
      </c>
      <c r="B351" s="1" t="s">
        <v>16</v>
      </c>
      <c r="O351">
        <v>3.7654227742786484</v>
      </c>
    </row>
    <row r="352" spans="1:15">
      <c r="A352" s="1" t="s">
        <v>42</v>
      </c>
      <c r="B352" s="1" t="s">
        <v>17</v>
      </c>
      <c r="O352">
        <v>3.7073786978492866</v>
      </c>
    </row>
    <row r="353" spans="1:15">
      <c r="A353" s="1" t="s">
        <v>42</v>
      </c>
      <c r="B353" s="1" t="s">
        <v>18</v>
      </c>
      <c r="O353">
        <v>3.6689608471354354</v>
      </c>
    </row>
    <row r="354" spans="1:15">
      <c r="A354" s="1" t="s">
        <v>42</v>
      </c>
      <c r="B354" s="1" t="s">
        <v>19</v>
      </c>
      <c r="O354">
        <v>3.6184617609710381</v>
      </c>
    </row>
    <row r="355" spans="1:15">
      <c r="A355" s="1" t="s">
        <v>42</v>
      </c>
      <c r="B355" s="1" t="s">
        <v>20</v>
      </c>
      <c r="O355">
        <v>3.578994361977168</v>
      </c>
    </row>
    <row r="356" spans="1:15">
      <c r="A356" s="1" t="s">
        <v>42</v>
      </c>
      <c r="B356" s="1" t="s">
        <v>21</v>
      </c>
      <c r="O356">
        <v>3.5473902137763549</v>
      </c>
    </row>
    <row r="357" spans="1:15">
      <c r="A357" s="1" t="s">
        <v>42</v>
      </c>
      <c r="B357" s="1" t="s">
        <v>22</v>
      </c>
      <c r="O357">
        <v>3.5145035708219474</v>
      </c>
    </row>
    <row r="358" spans="1:15">
      <c r="A358" s="1" t="s">
        <v>42</v>
      </c>
      <c r="B358" s="1" t="s">
        <v>23</v>
      </c>
      <c r="O358">
        <v>3.4676131919376325</v>
      </c>
    </row>
    <row r="359" spans="1:15">
      <c r="A359" s="1" t="s">
        <v>42</v>
      </c>
      <c r="B359" s="1" t="s">
        <v>24</v>
      </c>
      <c r="O359">
        <v>3.4253680206604402</v>
      </c>
    </row>
    <row r="360" spans="1:15">
      <c r="A360" s="1" t="s">
        <v>42</v>
      </c>
      <c r="B360" s="1" t="s">
        <v>25</v>
      </c>
      <c r="O360">
        <v>3.3969014508474022</v>
      </c>
    </row>
    <row r="361" spans="1:15">
      <c r="A361" s="1" t="s">
        <v>42</v>
      </c>
      <c r="B361" s="1" t="s">
        <v>26</v>
      </c>
      <c r="O361">
        <v>3.367676313840533</v>
      </c>
    </row>
    <row r="362" spans="1:15">
      <c r="A362" s="1" t="s">
        <v>42</v>
      </c>
      <c r="B362" s="1" t="s">
        <v>27</v>
      </c>
      <c r="O362">
        <v>3.3534704693099853</v>
      </c>
    </row>
    <row r="363" spans="1:15">
      <c r="A363" s="1" t="s">
        <v>42</v>
      </c>
      <c r="B363" s="1" t="s">
        <v>28</v>
      </c>
      <c r="O363">
        <v>3.3208559848615469</v>
      </c>
    </row>
    <row r="364" spans="1:15">
      <c r="A364" s="1" t="s">
        <v>42</v>
      </c>
      <c r="B364" s="1" t="s">
        <v>29</v>
      </c>
      <c r="O364">
        <v>3.2942404172159425</v>
      </c>
    </row>
    <row r="365" spans="1:15">
      <c r="A365" s="1" t="s">
        <v>42</v>
      </c>
      <c r="B365" s="1" t="s">
        <v>30</v>
      </c>
      <c r="O365">
        <v>3.2740602530900214</v>
      </c>
    </row>
    <row r="366" spans="1:15">
      <c r="A366" s="1" t="s">
        <v>43</v>
      </c>
      <c r="B366" s="1" t="s">
        <v>1</v>
      </c>
      <c r="O366">
        <v>8.2321045324165532</v>
      </c>
    </row>
    <row r="367" spans="1:15">
      <c r="A367" s="1" t="s">
        <v>43</v>
      </c>
      <c r="B367" s="1" t="s">
        <v>2</v>
      </c>
      <c r="O367">
        <v>8.7134548971344223</v>
      </c>
    </row>
    <row r="368" spans="1:15">
      <c r="A368" s="1" t="s">
        <v>43</v>
      </c>
      <c r="B368" s="1" t="s">
        <v>3</v>
      </c>
      <c r="O368">
        <v>9.2145587173028982</v>
      </c>
    </row>
    <row r="369" spans="1:15">
      <c r="A369" s="1" t="s">
        <v>43</v>
      </c>
      <c r="B369" s="1" t="s">
        <v>4</v>
      </c>
      <c r="O369">
        <v>9.4208555367025895</v>
      </c>
    </row>
    <row r="370" spans="1:15">
      <c r="A370" s="1" t="s">
        <v>43</v>
      </c>
      <c r="B370" s="1" t="s">
        <v>5</v>
      </c>
      <c r="O370">
        <v>9.3418531032257786</v>
      </c>
    </row>
    <row r="371" spans="1:15">
      <c r="A371" s="1" t="s">
        <v>43</v>
      </c>
      <c r="B371" s="1" t="s">
        <v>6</v>
      </c>
      <c r="O371">
        <v>9.0211141986694354</v>
      </c>
    </row>
    <row r="372" spans="1:15">
      <c r="A372" s="1" t="s">
        <v>43</v>
      </c>
      <c r="B372" s="1" t="s">
        <v>7</v>
      </c>
      <c r="O372">
        <v>8.5395525871449927</v>
      </c>
    </row>
    <row r="373" spans="1:15">
      <c r="A373" s="1" t="s">
        <v>43</v>
      </c>
      <c r="B373" s="1" t="s">
        <v>8</v>
      </c>
      <c r="O373">
        <v>7.9396364682995371</v>
      </c>
    </row>
    <row r="374" spans="1:15">
      <c r="A374" s="1" t="s">
        <v>43</v>
      </c>
      <c r="B374" s="1" t="s">
        <v>9</v>
      </c>
      <c r="O374">
        <v>7.1697535881187795</v>
      </c>
    </row>
    <row r="375" spans="1:15">
      <c r="A375" s="1" t="s">
        <v>43</v>
      </c>
      <c r="B375" s="1" t="s">
        <v>10</v>
      </c>
      <c r="O375">
        <v>6.4435367771144838</v>
      </c>
    </row>
    <row r="376" spans="1:15">
      <c r="A376" s="1" t="s">
        <v>43</v>
      </c>
      <c r="B376" s="1" t="s">
        <v>11</v>
      </c>
      <c r="O376">
        <v>5.5533543105400138</v>
      </c>
    </row>
    <row r="377" spans="1:15">
      <c r="A377" s="1" t="s">
        <v>43</v>
      </c>
      <c r="B377" s="1" t="s">
        <v>12</v>
      </c>
      <c r="O377">
        <v>4.6995603216179074</v>
      </c>
    </row>
    <row r="378" spans="1:15">
      <c r="A378" s="1" t="s">
        <v>43</v>
      </c>
      <c r="B378" s="1" t="s">
        <v>13</v>
      </c>
      <c r="O378">
        <v>3.8037891112001394</v>
      </c>
    </row>
    <row r="379" spans="1:15">
      <c r="A379" s="1" t="s">
        <v>43</v>
      </c>
      <c r="B379" s="1" t="s">
        <v>14</v>
      </c>
      <c r="O379">
        <v>2.9425916129316043</v>
      </c>
    </row>
    <row r="380" spans="1:15">
      <c r="A380" s="1" t="s">
        <v>43</v>
      </c>
      <c r="B380" s="1" t="s">
        <v>15</v>
      </c>
      <c r="O380">
        <v>2.2505411521714773</v>
      </c>
    </row>
    <row r="381" spans="1:15">
      <c r="A381" s="1" t="s">
        <v>43</v>
      </c>
      <c r="B381" s="1" t="s">
        <v>16</v>
      </c>
      <c r="O381">
        <v>1.6914243013374912</v>
      </c>
    </row>
    <row r="382" spans="1:15">
      <c r="A382" s="1" t="s">
        <v>43</v>
      </c>
      <c r="B382" s="1" t="s">
        <v>17</v>
      </c>
      <c r="O382">
        <v>1.2762389287394111</v>
      </c>
    </row>
    <row r="383" spans="1:15">
      <c r="A383" s="1" t="s">
        <v>43</v>
      </c>
      <c r="B383" s="1" t="s">
        <v>18</v>
      </c>
      <c r="O383">
        <v>0.96902352215769116</v>
      </c>
    </row>
    <row r="384" spans="1:15">
      <c r="A384" s="1" t="s">
        <v>43</v>
      </c>
      <c r="B384" s="1" t="s">
        <v>19</v>
      </c>
      <c r="O384">
        <v>0.73856908146921663</v>
      </c>
    </row>
    <row r="385" spans="1:15">
      <c r="A385" s="1" t="s">
        <v>43</v>
      </c>
      <c r="B385" s="1" t="s">
        <v>20</v>
      </c>
      <c r="O385">
        <v>0.56746029201577197</v>
      </c>
    </row>
    <row r="386" spans="1:15">
      <c r="A386" s="1" t="s">
        <v>43</v>
      </c>
      <c r="B386" s="1" t="s">
        <v>21</v>
      </c>
      <c r="O386">
        <v>0.43924814051643579</v>
      </c>
    </row>
    <row r="387" spans="1:15">
      <c r="A387" s="1" t="s">
        <v>43</v>
      </c>
      <c r="B387" s="1" t="s">
        <v>22</v>
      </c>
      <c r="O387">
        <v>0.34521361168341125</v>
      </c>
    </row>
    <row r="388" spans="1:15">
      <c r="A388" s="1" t="s">
        <v>43</v>
      </c>
      <c r="B388" s="1" t="s">
        <v>23</v>
      </c>
      <c r="O388">
        <v>0.27464807852550677</v>
      </c>
    </row>
    <row r="389" spans="1:15">
      <c r="A389" s="1" t="s">
        <v>43</v>
      </c>
      <c r="B389" s="1" t="s">
        <v>24</v>
      </c>
      <c r="O389">
        <v>0.22168234504462578</v>
      </c>
    </row>
    <row r="390" spans="1:15">
      <c r="A390" s="1" t="s">
        <v>43</v>
      </c>
      <c r="B390" s="1" t="s">
        <v>25</v>
      </c>
      <c r="O390">
        <v>0.18423399543175631</v>
      </c>
    </row>
    <row r="391" spans="1:15">
      <c r="A391" s="1" t="s">
        <v>43</v>
      </c>
      <c r="B391" s="1" t="s">
        <v>26</v>
      </c>
      <c r="O391">
        <v>0.15891024406997209</v>
      </c>
    </row>
    <row r="392" spans="1:15">
      <c r="A392" s="1" t="s">
        <v>43</v>
      </c>
      <c r="B392" s="1" t="s">
        <v>27</v>
      </c>
      <c r="O392">
        <v>0.15980074340658654</v>
      </c>
    </row>
    <row r="393" spans="1:15">
      <c r="A393" s="1" t="s">
        <v>43</v>
      </c>
      <c r="B393" s="1" t="s">
        <v>28</v>
      </c>
      <c r="O393">
        <v>1.3991212426157249</v>
      </c>
    </row>
    <row r="394" spans="1:15">
      <c r="A394" s="1" t="s">
        <v>43</v>
      </c>
      <c r="B394" s="1" t="s">
        <v>29</v>
      </c>
      <c r="O394">
        <v>13.745404889451716</v>
      </c>
    </row>
    <row r="395" spans="1:15">
      <c r="A395" s="1" t="s">
        <v>43</v>
      </c>
      <c r="B395" s="1" t="s">
        <v>30</v>
      </c>
      <c r="O395">
        <v>27.784972410486748</v>
      </c>
    </row>
    <row r="396" spans="1:15">
      <c r="A396" s="1" t="s">
        <v>44</v>
      </c>
      <c r="B396" s="1" t="s">
        <v>1</v>
      </c>
      <c r="C396">
        <v>7.133</v>
      </c>
      <c r="D396">
        <v>22.850999999999999</v>
      </c>
      <c r="E396">
        <v>23.302</v>
      </c>
      <c r="F396">
        <v>6.87</v>
      </c>
      <c r="G396">
        <v>5.4160000000000004</v>
      </c>
      <c r="H396">
        <v>7.6929999999999996</v>
      </c>
      <c r="I396">
        <v>2.7869999999999999</v>
      </c>
      <c r="J396">
        <v>4.42</v>
      </c>
      <c r="K396">
        <v>1.3620000000000001</v>
      </c>
      <c r="L396">
        <v>9.2609999999999992</v>
      </c>
      <c r="M396">
        <v>4.1189999999999998</v>
      </c>
      <c r="N396">
        <v>2.1349999999999998</v>
      </c>
    </row>
    <row r="397" spans="1:15">
      <c r="A397" s="1" t="s">
        <v>44</v>
      </c>
      <c r="B397" s="1" t="s">
        <v>2</v>
      </c>
      <c r="C397">
        <v>9.474888313207094</v>
      </c>
      <c r="D397">
        <v>33.82907718879909</v>
      </c>
      <c r="E397">
        <v>33.735107083667117</v>
      </c>
      <c r="F397">
        <v>10.177617377268849</v>
      </c>
      <c r="G397">
        <v>10.159646633109478</v>
      </c>
      <c r="H397">
        <v>12.330406070310071</v>
      </c>
      <c r="I397">
        <v>3.9896242430822526</v>
      </c>
      <c r="J397">
        <v>7.3274811075337949</v>
      </c>
      <c r="K397">
        <v>1.9997641949346394</v>
      </c>
      <c r="L397">
        <v>13.378254797966266</v>
      </c>
      <c r="M397">
        <v>6.693603202538247</v>
      </c>
      <c r="N397">
        <v>3.8722689218822719</v>
      </c>
    </row>
    <row r="398" spans="1:15">
      <c r="A398" s="1" t="s">
        <v>44</v>
      </c>
      <c r="B398" s="1" t="s">
        <v>3</v>
      </c>
      <c r="C398">
        <v>11.377120492606517</v>
      </c>
      <c r="D398">
        <v>46.058601635235377</v>
      </c>
      <c r="E398">
        <v>44.383316757866268</v>
      </c>
      <c r="F398">
        <v>13.979889865902596</v>
      </c>
      <c r="G398">
        <v>16.605659172462335</v>
      </c>
      <c r="H398">
        <v>18.935542946111148</v>
      </c>
      <c r="I398">
        <v>5.3701337320795819</v>
      </c>
      <c r="J398">
        <v>11.471675795245595</v>
      </c>
      <c r="K398">
        <v>2.7589182636396905</v>
      </c>
      <c r="L398">
        <v>25.910977757637227</v>
      </c>
      <c r="M398">
        <v>11.62479119264871</v>
      </c>
      <c r="N398">
        <v>6.9616005764807225</v>
      </c>
    </row>
    <row r="399" spans="1:15">
      <c r="A399" s="1" t="s">
        <v>44</v>
      </c>
      <c r="B399" s="1" t="s">
        <v>4</v>
      </c>
      <c r="C399">
        <v>13.225790461440335</v>
      </c>
      <c r="D399">
        <v>59.470905763036228</v>
      </c>
      <c r="E399">
        <v>56.081165274664542</v>
      </c>
      <c r="F399">
        <v>17.988929243967103</v>
      </c>
      <c r="G399">
        <v>24.928460194147526</v>
      </c>
      <c r="H399">
        <v>27.23370691392304</v>
      </c>
      <c r="I399">
        <v>6.7243014535172509</v>
      </c>
      <c r="J399">
        <v>18.098957695877655</v>
      </c>
      <c r="K399">
        <v>3.7773388864507429</v>
      </c>
      <c r="L399">
        <v>39.687719591018961</v>
      </c>
      <c r="M399">
        <v>18.531857678214834</v>
      </c>
      <c r="N399">
        <v>11.945462576882019</v>
      </c>
    </row>
    <row r="400" spans="1:15">
      <c r="A400" s="1" t="s">
        <v>44</v>
      </c>
      <c r="B400" s="1" t="s">
        <v>5</v>
      </c>
      <c r="C400">
        <v>14.993769359870639</v>
      </c>
      <c r="D400">
        <v>73.915345624413206</v>
      </c>
      <c r="E400">
        <v>68.567452970505371</v>
      </c>
      <c r="F400">
        <v>22.029061927753801</v>
      </c>
      <c r="G400">
        <v>35.177805498545389</v>
      </c>
      <c r="H400">
        <v>37.066529157199049</v>
      </c>
      <c r="I400">
        <v>8.1365060887039373</v>
      </c>
      <c r="J400">
        <v>27.438753278448299</v>
      </c>
      <c r="K400">
        <v>5.0288801915122816</v>
      </c>
      <c r="L400">
        <v>54.192250478401235</v>
      </c>
      <c r="M400">
        <v>27.652404964256743</v>
      </c>
      <c r="N400">
        <v>19.324290797289112</v>
      </c>
    </row>
    <row r="401" spans="1:14">
      <c r="A401" s="1" t="s">
        <v>44</v>
      </c>
      <c r="B401" s="1" t="s">
        <v>6</v>
      </c>
      <c r="C401">
        <v>16.659452419116487</v>
      </c>
      <c r="D401">
        <v>88.765745371868206</v>
      </c>
      <c r="E401">
        <v>81.21734137652426</v>
      </c>
      <c r="F401">
        <v>25.935523130843908</v>
      </c>
      <c r="G401">
        <v>46.797648774107209</v>
      </c>
      <c r="H401">
        <v>48.055714235562142</v>
      </c>
      <c r="I401">
        <v>9.5976357604347431</v>
      </c>
      <c r="J401">
        <v>39.248408514053686</v>
      </c>
      <c r="K401">
        <v>6.4885588787564066</v>
      </c>
      <c r="L401">
        <v>69.266783051160203</v>
      </c>
      <c r="M401">
        <v>38.700798430538867</v>
      </c>
      <c r="N401">
        <v>28.97681182766582</v>
      </c>
    </row>
    <row r="402" spans="1:14">
      <c r="A402" s="1" t="s">
        <v>44</v>
      </c>
      <c r="B402" s="1" t="s">
        <v>7</v>
      </c>
      <c r="C402">
        <v>18.630847459635223</v>
      </c>
      <c r="D402">
        <v>104.14537967577736</v>
      </c>
      <c r="E402">
        <v>94.115133834248638</v>
      </c>
      <c r="F402">
        <v>29.71953932199316</v>
      </c>
      <c r="G402">
        <v>59.923039226550671</v>
      </c>
      <c r="H402">
        <v>60.293787859453062</v>
      </c>
      <c r="I402">
        <v>11.099017907837963</v>
      </c>
      <c r="J402">
        <v>53.715285077918821</v>
      </c>
      <c r="K402">
        <v>8.1439204447432019</v>
      </c>
      <c r="L402">
        <v>85.601532414933672</v>
      </c>
      <c r="M402">
        <v>51.596459806780075</v>
      </c>
      <c r="N402">
        <v>41.059578940894397</v>
      </c>
    </row>
    <row r="403" spans="1:14">
      <c r="A403" s="1" t="s">
        <v>44</v>
      </c>
      <c r="B403" s="1" t="s">
        <v>8</v>
      </c>
      <c r="C403">
        <v>20.708930237301875</v>
      </c>
      <c r="D403">
        <v>120.55499253206953</v>
      </c>
      <c r="E403">
        <v>107.36838145681995</v>
      </c>
      <c r="F403">
        <v>33.491389758384592</v>
      </c>
      <c r="G403">
        <v>75.083547270127738</v>
      </c>
      <c r="H403">
        <v>73.858184082037681</v>
      </c>
      <c r="I403">
        <v>12.632469170405219</v>
      </c>
      <c r="J403">
        <v>71.477433744901447</v>
      </c>
      <c r="K403">
        <v>9.9954392451495284</v>
      </c>
      <c r="L403">
        <v>103.09881110568914</v>
      </c>
      <c r="M403">
        <v>66.775205218751964</v>
      </c>
      <c r="N403">
        <v>56.093829313222564</v>
      </c>
    </row>
    <row r="404" spans="1:14">
      <c r="A404" s="1" t="s">
        <v>44</v>
      </c>
      <c r="B404" s="1" t="s">
        <v>9</v>
      </c>
      <c r="C404">
        <v>22.823439878044539</v>
      </c>
      <c r="D404">
        <v>138.09260430423578</v>
      </c>
      <c r="E404">
        <v>121.04650778049245</v>
      </c>
      <c r="F404">
        <v>37.346472569741302</v>
      </c>
      <c r="G404">
        <v>92.259457839141874</v>
      </c>
      <c r="H404">
        <v>88.874042655186074</v>
      </c>
      <c r="I404">
        <v>14.203407964151841</v>
      </c>
      <c r="J404">
        <v>92.669248257349523</v>
      </c>
      <c r="K404">
        <v>12.03694607388652</v>
      </c>
      <c r="L404">
        <v>121.78804939507118</v>
      </c>
      <c r="M404">
        <v>84.413607212494199</v>
      </c>
      <c r="N404">
        <v>74.438533290609044</v>
      </c>
    </row>
    <row r="405" spans="1:14">
      <c r="A405" s="1" t="s">
        <v>44</v>
      </c>
      <c r="B405" s="1" t="s">
        <v>10</v>
      </c>
      <c r="C405">
        <v>25.057668531520626</v>
      </c>
      <c r="D405">
        <v>156.82003525276826</v>
      </c>
      <c r="E405">
        <v>135.40222765758813</v>
      </c>
      <c r="F405">
        <v>41.383409528430747</v>
      </c>
      <c r="G405">
        <v>111.33214223615606</v>
      </c>
      <c r="H405">
        <v>105.38889478143395</v>
      </c>
      <c r="I405">
        <v>15.873816120886019</v>
      </c>
      <c r="J405">
        <v>117.34139915986808</v>
      </c>
      <c r="K405">
        <v>14.27971448618789</v>
      </c>
      <c r="L405">
        <v>141.91203692913561</v>
      </c>
      <c r="M405">
        <v>104.36904949671013</v>
      </c>
      <c r="N405">
        <v>96.073379733576573</v>
      </c>
    </row>
    <row r="406" spans="1:14">
      <c r="A406" s="1" t="s">
        <v>44</v>
      </c>
      <c r="B406" s="1" t="s">
        <v>11</v>
      </c>
      <c r="C406">
        <v>27.704917822475721</v>
      </c>
      <c r="D406">
        <v>176.24432774958149</v>
      </c>
      <c r="E406">
        <v>151.39871581837514</v>
      </c>
      <c r="F406">
        <v>45.935085834914361</v>
      </c>
      <c r="G406">
        <v>130.62436171470407</v>
      </c>
      <c r="H406">
        <v>123.1997188187439</v>
      </c>
      <c r="I406">
        <v>17.908047722077928</v>
      </c>
      <c r="J406">
        <v>144.65274546370605</v>
      </c>
      <c r="K406">
        <v>16.849726666986186</v>
      </c>
      <c r="L406">
        <v>164.87458356409883</v>
      </c>
      <c r="M406">
        <v>126.58947891618006</v>
      </c>
      <c r="N406">
        <v>119.09409214873543</v>
      </c>
    </row>
    <row r="407" spans="1:14">
      <c r="A407" s="1" t="s">
        <v>44</v>
      </c>
      <c r="B407" s="1" t="s">
        <v>12</v>
      </c>
      <c r="C407">
        <v>30.86023851733821</v>
      </c>
      <c r="D407">
        <v>196.11305698522887</v>
      </c>
      <c r="E407">
        <v>169.41054597565875</v>
      </c>
      <c r="F407">
        <v>51.084730133578333</v>
      </c>
      <c r="G407">
        <v>148.84667264559604</v>
      </c>
      <c r="H407">
        <v>142.10670350774308</v>
      </c>
      <c r="I407">
        <v>20.383219293624876</v>
      </c>
      <c r="J407">
        <v>174.19972803559367</v>
      </c>
      <c r="K407">
        <v>19.826407176033371</v>
      </c>
      <c r="L407">
        <v>191.0877551899317</v>
      </c>
      <c r="M407">
        <v>150.99321670969653</v>
      </c>
      <c r="N407">
        <v>142.09665697524431</v>
      </c>
    </row>
    <row r="408" spans="1:14">
      <c r="A408" s="1" t="s">
        <v>44</v>
      </c>
      <c r="B408" s="1" t="s">
        <v>13</v>
      </c>
      <c r="C408">
        <v>34.286679201685146</v>
      </c>
      <c r="D408">
        <v>216.8823652119859</v>
      </c>
      <c r="E408">
        <v>188.73358009122956</v>
      </c>
      <c r="F408">
        <v>56.62951319210967</v>
      </c>
      <c r="G408">
        <v>167.42405110636849</v>
      </c>
      <c r="H408">
        <v>162.24739076636865</v>
      </c>
      <c r="I408">
        <v>23.130589872581385</v>
      </c>
      <c r="J408">
        <v>206.39604738524625</v>
      </c>
      <c r="K408">
        <v>23.116379855707244</v>
      </c>
      <c r="L408">
        <v>219.64011349591451</v>
      </c>
      <c r="M408">
        <v>177.56926536705558</v>
      </c>
      <c r="N408">
        <v>166.61756658790719</v>
      </c>
    </row>
    <row r="409" spans="1:14">
      <c r="A409" s="1" t="s">
        <v>44</v>
      </c>
      <c r="B409" s="1" t="s">
        <v>14</v>
      </c>
      <c r="C409">
        <v>37.900906212395803</v>
      </c>
      <c r="D409">
        <v>238.50406180282917</v>
      </c>
      <c r="E409">
        <v>209.00697913835862</v>
      </c>
      <c r="F409">
        <v>62.419832880880392</v>
      </c>
      <c r="G409">
        <v>186.96303250660293</v>
      </c>
      <c r="H409">
        <v>183.79606520559631</v>
      </c>
      <c r="I409">
        <v>26.074930876310713</v>
      </c>
      <c r="J409">
        <v>241.53615888378931</v>
      </c>
      <c r="K409">
        <v>26.668799513108695</v>
      </c>
      <c r="L409">
        <v>249.86216004673119</v>
      </c>
      <c r="M409">
        <v>206.78782402489216</v>
      </c>
      <c r="N409">
        <v>193.28168376381467</v>
      </c>
    </row>
    <row r="410" spans="1:14">
      <c r="A410" s="1" t="s">
        <v>44</v>
      </c>
      <c r="B410" s="1" t="s">
        <v>15</v>
      </c>
      <c r="C410">
        <v>41.667363452754557</v>
      </c>
      <c r="D410">
        <v>260.90727934104331</v>
      </c>
      <c r="E410">
        <v>230.05266357881669</v>
      </c>
      <c r="F410">
        <v>68.438817393157336</v>
      </c>
      <c r="G410">
        <v>208.61505087326475</v>
      </c>
      <c r="H410">
        <v>207.37548178508447</v>
      </c>
      <c r="I410">
        <v>29.20189193850473</v>
      </c>
      <c r="J410">
        <v>281.13924331834522</v>
      </c>
      <c r="K410">
        <v>30.445619177223858</v>
      </c>
      <c r="L410">
        <v>281.67820948476776</v>
      </c>
      <c r="M410">
        <v>239.58754976072052</v>
      </c>
      <c r="N410">
        <v>224.83879749247129</v>
      </c>
    </row>
    <row r="411" spans="1:14">
      <c r="A411" s="1" t="s">
        <v>44</v>
      </c>
      <c r="B411" s="1" t="s">
        <v>16</v>
      </c>
      <c r="C411">
        <v>45.627725748810512</v>
      </c>
      <c r="D411">
        <v>284.31950613516398</v>
      </c>
      <c r="E411">
        <v>252.11527299441667</v>
      </c>
      <c r="F411">
        <v>74.68566671357209</v>
      </c>
      <c r="G411">
        <v>229.74042431444863</v>
      </c>
      <c r="H411">
        <v>231.18951099843019</v>
      </c>
      <c r="I411">
        <v>32.512903841731223</v>
      </c>
      <c r="J411">
        <v>321.44021212393528</v>
      </c>
      <c r="K411">
        <v>34.47281459403689</v>
      </c>
      <c r="L411">
        <v>314.86992627578843</v>
      </c>
      <c r="M411">
        <v>272.99779683051827</v>
      </c>
      <c r="N411">
        <v>254.98438163902438</v>
      </c>
    </row>
    <row r="412" spans="1:14">
      <c r="A412" s="1" t="s">
        <v>44</v>
      </c>
      <c r="B412" s="1" t="s">
        <v>17</v>
      </c>
      <c r="C412">
        <v>49.735199040815317</v>
      </c>
      <c r="D412">
        <v>308.65790827245695</v>
      </c>
      <c r="E412">
        <v>274.8382731000691</v>
      </c>
      <c r="F412">
        <v>81.173801572445228</v>
      </c>
      <c r="G412">
        <v>251.55488602163138</v>
      </c>
      <c r="H412">
        <v>255.93225133588635</v>
      </c>
      <c r="I412">
        <v>35.993643183383774</v>
      </c>
      <c r="J412">
        <v>363.86740517247318</v>
      </c>
      <c r="K412">
        <v>38.707301717898964</v>
      </c>
      <c r="L412">
        <v>349.40652612145061</v>
      </c>
      <c r="M412">
        <v>308.03240258693899</v>
      </c>
      <c r="N412">
        <v>286.30510247789209</v>
      </c>
    </row>
    <row r="413" spans="1:14">
      <c r="A413" s="1" t="s">
        <v>44</v>
      </c>
      <c r="B413" s="1" t="s">
        <v>18</v>
      </c>
      <c r="C413">
        <v>53.970739410657799</v>
      </c>
      <c r="D413">
        <v>333.70192225543582</v>
      </c>
      <c r="E413">
        <v>298.20665725016642</v>
      </c>
      <c r="F413">
        <v>87.765833627391814</v>
      </c>
      <c r="G413">
        <v>275.6917579715888</v>
      </c>
      <c r="H413">
        <v>282.69796481798397</v>
      </c>
      <c r="I413">
        <v>39.600987493407025</v>
      </c>
      <c r="J413">
        <v>410.81921104788893</v>
      </c>
      <c r="K413">
        <v>43.12930649288225</v>
      </c>
      <c r="L413">
        <v>384.64272041351666</v>
      </c>
      <c r="M413">
        <v>347.04303494880503</v>
      </c>
      <c r="N413">
        <v>323.08840170693003</v>
      </c>
    </row>
    <row r="414" spans="1:14">
      <c r="A414" s="1" t="s">
        <v>44</v>
      </c>
      <c r="B414" s="1" t="s">
        <v>19</v>
      </c>
      <c r="C414">
        <v>58.37713555591813</v>
      </c>
      <c r="D414">
        <v>359.71795372881985</v>
      </c>
      <c r="E414">
        <v>322.34095112149379</v>
      </c>
      <c r="F414">
        <v>94.598678240458</v>
      </c>
      <c r="G414">
        <v>298.57192750703007</v>
      </c>
      <c r="H414">
        <v>309.04771629849915</v>
      </c>
      <c r="I414">
        <v>43.386635589984238</v>
      </c>
      <c r="J414">
        <v>457.00336579886533</v>
      </c>
      <c r="K414">
        <v>47.758856130577207</v>
      </c>
      <c r="L414">
        <v>421.09050918645244</v>
      </c>
      <c r="M414">
        <v>385.37704794053388</v>
      </c>
      <c r="N414">
        <v>355.98831357106616</v>
      </c>
    </row>
    <row r="415" spans="1:14">
      <c r="A415" s="1" t="s">
        <v>44</v>
      </c>
      <c r="B415" s="1" t="s">
        <v>20</v>
      </c>
      <c r="C415">
        <v>62.918537055290308</v>
      </c>
      <c r="D415">
        <v>386.51295498468221</v>
      </c>
      <c r="E415">
        <v>347.23916174103442</v>
      </c>
      <c r="F415">
        <v>101.64556364756373</v>
      </c>
      <c r="G415">
        <v>321.50997582516925</v>
      </c>
      <c r="H415">
        <v>336.03099264275784</v>
      </c>
      <c r="I415">
        <v>47.300627021382574</v>
      </c>
      <c r="J415">
        <v>504.24894615160946</v>
      </c>
      <c r="K415">
        <v>52.571230662275816</v>
      </c>
      <c r="L415">
        <v>458.76522309036278</v>
      </c>
      <c r="M415">
        <v>424.32766061395557</v>
      </c>
      <c r="N415">
        <v>388.31829871465442</v>
      </c>
    </row>
    <row r="416" spans="1:14">
      <c r="A416" s="1" t="s">
        <v>44</v>
      </c>
      <c r="B416" s="1" t="s">
        <v>21</v>
      </c>
      <c r="C416">
        <v>67.61637104280797</v>
      </c>
      <c r="D416">
        <v>413.66382769388781</v>
      </c>
      <c r="E416">
        <v>372.93839404609287</v>
      </c>
      <c r="F416">
        <v>108.84071477373718</v>
      </c>
      <c r="G416">
        <v>346.19833495014791</v>
      </c>
      <c r="H416">
        <v>364.86262399316979</v>
      </c>
      <c r="I416">
        <v>51.288745616521219</v>
      </c>
      <c r="J416">
        <v>555.04628669889428</v>
      </c>
      <c r="K416">
        <v>57.627894350492703</v>
      </c>
      <c r="L416">
        <v>497.85834009342506</v>
      </c>
      <c r="M416">
        <v>466.59343211081955</v>
      </c>
      <c r="N416">
        <v>422.38563561249805</v>
      </c>
    </row>
    <row r="417" spans="1:14">
      <c r="A417" s="1" t="s">
        <v>44</v>
      </c>
      <c r="B417" s="1" t="s">
        <v>22</v>
      </c>
      <c r="C417">
        <v>72.425999100174465</v>
      </c>
      <c r="D417">
        <v>440.85991627202901</v>
      </c>
      <c r="E417">
        <v>399.24658851491557</v>
      </c>
      <c r="F417">
        <v>116.20783811619738</v>
      </c>
      <c r="G417">
        <v>372.97969025456945</v>
      </c>
      <c r="H417">
        <v>395.89431241626829</v>
      </c>
      <c r="I417">
        <v>55.306015772846834</v>
      </c>
      <c r="J417">
        <v>609.66033321541875</v>
      </c>
      <c r="K417">
        <v>62.938540473237069</v>
      </c>
      <c r="L417">
        <v>538.20539415792814</v>
      </c>
      <c r="M417">
        <v>512.37536835527101</v>
      </c>
      <c r="N417">
        <v>459.09086045274432</v>
      </c>
    </row>
    <row r="418" spans="1:14">
      <c r="A418" s="1" t="s">
        <v>44</v>
      </c>
      <c r="B418" s="1" t="s">
        <v>23</v>
      </c>
      <c r="C418">
        <v>77.330829352123786</v>
      </c>
      <c r="D418">
        <v>468.42211677720422</v>
      </c>
      <c r="E418">
        <v>426.04236146883818</v>
      </c>
      <c r="F418">
        <v>123.66867852287868</v>
      </c>
      <c r="G418">
        <v>400.66873822368126</v>
      </c>
      <c r="H418">
        <v>428.0589425641096</v>
      </c>
      <c r="I418">
        <v>59.388424561261317</v>
      </c>
      <c r="J418">
        <v>666.25830347721887</v>
      </c>
      <c r="K418">
        <v>68.377878554313284</v>
      </c>
      <c r="L418">
        <v>579.36306618276467</v>
      </c>
      <c r="M418">
        <v>560.05079895331971</v>
      </c>
      <c r="N418">
        <v>496.3471673318233</v>
      </c>
    </row>
    <row r="419" spans="1:14">
      <c r="A419" s="1" t="s">
        <v>44</v>
      </c>
      <c r="B419" s="1" t="s">
        <v>24</v>
      </c>
      <c r="C419">
        <v>82.2844284474143</v>
      </c>
      <c r="D419">
        <v>496.23907264428874</v>
      </c>
      <c r="E419">
        <v>453.05966185666716</v>
      </c>
      <c r="F419">
        <v>131.15964406517398</v>
      </c>
      <c r="G419">
        <v>428.80442946656393</v>
      </c>
      <c r="H419">
        <v>460.75820403565797</v>
      </c>
      <c r="I419">
        <v>63.516129557846483</v>
      </c>
      <c r="J419">
        <v>724.06827845853854</v>
      </c>
      <c r="K419">
        <v>73.913678925406316</v>
      </c>
      <c r="L419">
        <v>620.66739089902717</v>
      </c>
      <c r="M419">
        <v>608.94891531623955</v>
      </c>
      <c r="N419">
        <v>533.64021280750899</v>
      </c>
    </row>
    <row r="420" spans="1:14">
      <c r="A420" s="1" t="s">
        <v>44</v>
      </c>
      <c r="B420" s="1" t="s">
        <v>25</v>
      </c>
      <c r="C420">
        <v>87.161776703363984</v>
      </c>
      <c r="D420">
        <v>523.36287996688304</v>
      </c>
      <c r="E420">
        <v>479.60651000496085</v>
      </c>
      <c r="F420">
        <v>138.48674491632548</v>
      </c>
      <c r="G420">
        <v>456.47633276298455</v>
      </c>
      <c r="H420">
        <v>493.29608299441753</v>
      </c>
      <c r="I420">
        <v>67.571729717908397</v>
      </c>
      <c r="J420">
        <v>781.5142419177314</v>
      </c>
      <c r="K420">
        <v>79.437713524762572</v>
      </c>
      <c r="L420">
        <v>661.29265067703864</v>
      </c>
      <c r="M420">
        <v>657.73172343685496</v>
      </c>
      <c r="N420">
        <v>570.12794098787526</v>
      </c>
    </row>
    <row r="421" spans="1:14">
      <c r="A421" s="1" t="s">
        <v>44</v>
      </c>
      <c r="B421" s="1" t="s">
        <v>26</v>
      </c>
      <c r="C421">
        <v>91.674884057651994</v>
      </c>
      <c r="D421">
        <v>548.41026516859483</v>
      </c>
      <c r="E421">
        <v>504.26257012315472</v>
      </c>
      <c r="F421">
        <v>145.24321238433748</v>
      </c>
      <c r="G421">
        <v>482.21928964281466</v>
      </c>
      <c r="H421">
        <v>524.04324446879491</v>
      </c>
      <c r="I421">
        <v>71.372472108448946</v>
      </c>
      <c r="J421">
        <v>836.02146141255889</v>
      </c>
      <c r="K421">
        <v>84.652318029046796</v>
      </c>
      <c r="L421">
        <v>698.86204306766876</v>
      </c>
      <c r="M421">
        <v>703.90363440284841</v>
      </c>
      <c r="N421">
        <v>603.6038824685844</v>
      </c>
    </row>
    <row r="422" spans="1:14">
      <c r="A422" s="1" t="s">
        <v>44</v>
      </c>
      <c r="B422" s="1" t="s">
        <v>27</v>
      </c>
      <c r="C422">
        <v>95.152363211537178</v>
      </c>
      <c r="D422">
        <v>567.14943798517731</v>
      </c>
      <c r="E422">
        <v>523.00681083867084</v>
      </c>
      <c r="F422">
        <v>150.32049983119003</v>
      </c>
      <c r="G422">
        <v>502.58170415425229</v>
      </c>
      <c r="H422">
        <v>548.75390449491022</v>
      </c>
      <c r="I422">
        <v>74.339002680522853</v>
      </c>
      <c r="J422">
        <v>880.29302474897906</v>
      </c>
      <c r="K422">
        <v>88.915217188477754</v>
      </c>
      <c r="L422">
        <v>728.22251722080148</v>
      </c>
      <c r="M422">
        <v>742.05427325940104</v>
      </c>
      <c r="N422">
        <v>629.29190974214509</v>
      </c>
    </row>
    <row r="423" spans="1:14">
      <c r="A423" s="1" t="s">
        <v>44</v>
      </c>
      <c r="B423" s="1" t="s">
        <v>28</v>
      </c>
      <c r="C423">
        <v>95.8797643825135</v>
      </c>
      <c r="D423">
        <v>569.6994796450233</v>
      </c>
      <c r="E423">
        <v>526.727507904395</v>
      </c>
      <c r="F423">
        <v>151.11380625970261</v>
      </c>
      <c r="G423">
        <v>508.25721356470143</v>
      </c>
      <c r="H423">
        <v>557.55421686531929</v>
      </c>
      <c r="I423">
        <v>75.178739770215728</v>
      </c>
      <c r="J423">
        <v>898.7657984182465</v>
      </c>
      <c r="K423">
        <v>90.581588134939111</v>
      </c>
      <c r="L423">
        <v>736.44941019243345</v>
      </c>
      <c r="M423">
        <v>758.5496470149684</v>
      </c>
      <c r="N423">
        <v>636.20480005981415</v>
      </c>
    </row>
    <row r="424" spans="1:14">
      <c r="A424" s="1" t="s">
        <v>44</v>
      </c>
      <c r="B424" s="1" t="s">
        <v>29</v>
      </c>
      <c r="C424">
        <v>89.708967325220172</v>
      </c>
      <c r="D424">
        <v>531.01022568136477</v>
      </c>
      <c r="E424">
        <v>492.53797458689121</v>
      </c>
      <c r="F424">
        <v>140.94124600105673</v>
      </c>
      <c r="G424">
        <v>476.91943236562469</v>
      </c>
      <c r="H424">
        <v>525.27033827442165</v>
      </c>
      <c r="I424">
        <v>70.454493427444788</v>
      </c>
      <c r="J424">
        <v>852.03192495373935</v>
      </c>
      <c r="K424">
        <v>85.56401203611658</v>
      </c>
      <c r="L424">
        <v>690.77623848403834</v>
      </c>
      <c r="M424">
        <v>720.45661141662458</v>
      </c>
      <c r="N424">
        <v>598.19684952493867</v>
      </c>
    </row>
    <row r="425" spans="1:14">
      <c r="A425" s="1" t="s">
        <v>44</v>
      </c>
      <c r="B425" s="1" t="s">
        <v>30</v>
      </c>
      <c r="C425">
        <v>64.011356142016993</v>
      </c>
      <c r="D425">
        <v>377.1205484659331</v>
      </c>
      <c r="E425">
        <v>350.72341505174245</v>
      </c>
      <c r="F425">
        <v>100.11307101755462</v>
      </c>
      <c r="G425">
        <v>341.35016011060839</v>
      </c>
      <c r="H425">
        <v>377.97589236549589</v>
      </c>
      <c r="I425">
        <v>50.479684381026587</v>
      </c>
      <c r="J425">
        <v>615.12937428677992</v>
      </c>
      <c r="K425">
        <v>61.68284626326561</v>
      </c>
      <c r="L425">
        <v>492.8620097759221</v>
      </c>
      <c r="M425">
        <v>519.90348841156663</v>
      </c>
      <c r="N425">
        <v>426.5537005932681</v>
      </c>
    </row>
    <row r="426" spans="1:14">
      <c r="A426" s="1" t="s">
        <v>45</v>
      </c>
      <c r="B426" s="1" t="s">
        <v>1</v>
      </c>
      <c r="C426">
        <v>127.773</v>
      </c>
      <c r="D426">
        <v>296.84300000000002</v>
      </c>
      <c r="E426">
        <v>490.08</v>
      </c>
      <c r="F426">
        <v>129.16999999999999</v>
      </c>
      <c r="G426">
        <v>412.76900000000001</v>
      </c>
      <c r="H426">
        <v>555.38</v>
      </c>
      <c r="I426">
        <v>143.15</v>
      </c>
      <c r="J426">
        <v>937.19600000000003</v>
      </c>
      <c r="K426">
        <v>155.94200000000001</v>
      </c>
      <c r="L426">
        <v>1304.5</v>
      </c>
      <c r="M426">
        <v>1094.5830000000001</v>
      </c>
      <c r="N426">
        <v>763.50599999999997</v>
      </c>
    </row>
    <row r="427" spans="1:14">
      <c r="A427" s="1" t="s">
        <v>45</v>
      </c>
      <c r="B427" s="1" t="s">
        <v>2</v>
      </c>
      <c r="C427">
        <v>126.11135065162226</v>
      </c>
      <c r="D427">
        <v>325.86506332719654</v>
      </c>
      <c r="E427">
        <v>511.84847966376702</v>
      </c>
      <c r="F427">
        <v>138.9159905999488</v>
      </c>
      <c r="G427">
        <v>499.31547701283529</v>
      </c>
      <c r="H427">
        <v>617.24903457003472</v>
      </c>
      <c r="I427">
        <v>137.96403448886872</v>
      </c>
      <c r="J427">
        <v>1081.0114813110422</v>
      </c>
      <c r="K427">
        <v>157.72991052697469</v>
      </c>
      <c r="L427">
        <v>1387.7445808558684</v>
      </c>
      <c r="M427">
        <v>1252.9408509069103</v>
      </c>
      <c r="N427">
        <v>946.29180475554688</v>
      </c>
    </row>
    <row r="428" spans="1:14">
      <c r="A428" s="1" t="s">
        <v>45</v>
      </c>
      <c r="B428" s="1" t="s">
        <v>3</v>
      </c>
      <c r="C428">
        <v>121.10104164111745</v>
      </c>
      <c r="D428">
        <v>351.75797901549709</v>
      </c>
      <c r="E428">
        <v>524.06128997616372</v>
      </c>
      <c r="F428">
        <v>146.53281055939141</v>
      </c>
      <c r="G428">
        <v>582.4527780615598</v>
      </c>
      <c r="H428">
        <v>668.21004594054591</v>
      </c>
      <c r="I428">
        <v>132.32658973564401</v>
      </c>
      <c r="J428">
        <v>1214.6514456287077</v>
      </c>
      <c r="K428">
        <v>159.2275232565718</v>
      </c>
      <c r="L428">
        <v>1444.5528475232261</v>
      </c>
      <c r="M428">
        <v>1385.6557160872144</v>
      </c>
      <c r="N428">
        <v>1137.696613786964</v>
      </c>
    </row>
    <row r="429" spans="1:14">
      <c r="A429" s="1" t="s">
        <v>45</v>
      </c>
      <c r="B429" s="1" t="s">
        <v>4</v>
      </c>
      <c r="C429">
        <v>114.02357805096949</v>
      </c>
      <c r="D429">
        <v>372.6141297584582</v>
      </c>
      <c r="E429">
        <v>529.14825250868034</v>
      </c>
      <c r="F429">
        <v>151.22508653867408</v>
      </c>
      <c r="G429">
        <v>655.97200612802305</v>
      </c>
      <c r="H429">
        <v>704.77074402058213</v>
      </c>
      <c r="I429">
        <v>125.36920596111236</v>
      </c>
      <c r="J429">
        <v>1328.203343728426</v>
      </c>
      <c r="K429">
        <v>157.78670351688922</v>
      </c>
      <c r="L429">
        <v>1453.7113318457318</v>
      </c>
      <c r="M429">
        <v>1479.1882666309718</v>
      </c>
      <c r="N429">
        <v>1325.5741736684768</v>
      </c>
    </row>
    <row r="430" spans="1:14">
      <c r="A430" s="1" t="s">
        <v>45</v>
      </c>
      <c r="B430" s="1" t="s">
        <v>5</v>
      </c>
      <c r="C430">
        <v>106.01019322806434</v>
      </c>
      <c r="D430">
        <v>389.05603399542741</v>
      </c>
      <c r="E430">
        <v>529.14296105261258</v>
      </c>
      <c r="F430">
        <v>152.62735560389547</v>
      </c>
      <c r="G430">
        <v>718.78918899779876</v>
      </c>
      <c r="H430">
        <v>724.34845217713541</v>
      </c>
      <c r="I430">
        <v>119.08089255516602</v>
      </c>
      <c r="J430">
        <v>1416.5964943054648</v>
      </c>
      <c r="K430">
        <v>154.93631216838264</v>
      </c>
      <c r="L430">
        <v>1431.7820046990114</v>
      </c>
      <c r="M430">
        <v>1543.0538446011437</v>
      </c>
      <c r="N430">
        <v>1503.1692374391002</v>
      </c>
    </row>
    <row r="431" spans="1:14">
      <c r="A431" s="1" t="s">
        <v>45</v>
      </c>
      <c r="B431" s="1" t="s">
        <v>6</v>
      </c>
      <c r="C431">
        <v>99.906550294415695</v>
      </c>
      <c r="D431">
        <v>398.75746682573708</v>
      </c>
      <c r="E431">
        <v>520.99927129401181</v>
      </c>
      <c r="F431">
        <v>150.59127311510656</v>
      </c>
      <c r="G431">
        <v>757.22324269631611</v>
      </c>
      <c r="H431">
        <v>724.37742669470902</v>
      </c>
      <c r="I431">
        <v>113.28910825925678</v>
      </c>
      <c r="J431">
        <v>1455.1473392849484</v>
      </c>
      <c r="K431">
        <v>150.41590289277002</v>
      </c>
      <c r="L431">
        <v>1385.4566903262082</v>
      </c>
      <c r="M431">
        <v>1554.7479909808872</v>
      </c>
      <c r="N431">
        <v>1611.4359955827135</v>
      </c>
    </row>
    <row r="432" spans="1:14">
      <c r="A432" s="1" t="s">
        <v>45</v>
      </c>
      <c r="B432" s="1" t="s">
        <v>7</v>
      </c>
      <c r="C432">
        <v>96.000677815175621</v>
      </c>
      <c r="D432">
        <v>404.16102670648957</v>
      </c>
      <c r="E432">
        <v>508.735707544962</v>
      </c>
      <c r="F432">
        <v>146.78066038334765</v>
      </c>
      <c r="G432">
        <v>783.94441174347185</v>
      </c>
      <c r="H432">
        <v>717.60018183764646</v>
      </c>
      <c r="I432">
        <v>107.9062755688053</v>
      </c>
      <c r="J432">
        <v>1466.0579904562326</v>
      </c>
      <c r="K432">
        <v>145.53755208522574</v>
      </c>
      <c r="L432">
        <v>1340.1476917251703</v>
      </c>
      <c r="M432">
        <v>1539.6166684035379</v>
      </c>
      <c r="N432">
        <v>1668.2342040665869</v>
      </c>
    </row>
    <row r="433" spans="1:14">
      <c r="A433" s="1" t="s">
        <v>45</v>
      </c>
      <c r="B433" s="1" t="s">
        <v>8</v>
      </c>
      <c r="C433">
        <v>92.247506432901929</v>
      </c>
      <c r="D433">
        <v>409.63781019260125</v>
      </c>
      <c r="E433">
        <v>496.76081021852247</v>
      </c>
      <c r="F433">
        <v>143.06647269064359</v>
      </c>
      <c r="G433">
        <v>811.60852711739938</v>
      </c>
      <c r="H433">
        <v>710.88634459954039</v>
      </c>
      <c r="I433">
        <v>102.77920345603518</v>
      </c>
      <c r="J433">
        <v>1477.0504493632475</v>
      </c>
      <c r="K433">
        <v>140.81741796982493</v>
      </c>
      <c r="L433">
        <v>1296.3204466632815</v>
      </c>
      <c r="M433">
        <v>1524.6326088709188</v>
      </c>
      <c r="N433">
        <v>1727.0343763242749</v>
      </c>
    </row>
    <row r="434" spans="1:14">
      <c r="A434" s="1" t="s">
        <v>45</v>
      </c>
      <c r="B434" s="1" t="s">
        <v>9</v>
      </c>
      <c r="C434">
        <v>88.641066258629053</v>
      </c>
      <c r="D434">
        <v>415.18880953667968</v>
      </c>
      <c r="E434">
        <v>485.06778452769265</v>
      </c>
      <c r="F434">
        <v>139.44627006504993</v>
      </c>
      <c r="G434">
        <v>840.24886385084903</v>
      </c>
      <c r="H434">
        <v>704.23532174136437</v>
      </c>
      <c r="I434">
        <v>97.895739681250774</v>
      </c>
      <c r="J434">
        <v>1488.1253293979455</v>
      </c>
      <c r="K434">
        <v>136.25036919733495</v>
      </c>
      <c r="L434">
        <v>1253.9264969177038</v>
      </c>
      <c r="M434">
        <v>1509.7943791702862</v>
      </c>
      <c r="N434">
        <v>1787.9070754784298</v>
      </c>
    </row>
    <row r="435" spans="1:14">
      <c r="A435" s="1" t="s">
        <v>45</v>
      </c>
      <c r="B435" s="1" t="s">
        <v>10</v>
      </c>
      <c r="C435">
        <v>85.175620797747911</v>
      </c>
      <c r="D435">
        <v>420.81503043734114</v>
      </c>
      <c r="E435">
        <v>473.64999562485798</v>
      </c>
      <c r="F435">
        <v>135.91767427650112</v>
      </c>
      <c r="G435">
        <v>869.89987119802265</v>
      </c>
      <c r="H435">
        <v>697.64652557441127</v>
      </c>
      <c r="I435">
        <v>93.244309407775148</v>
      </c>
      <c r="J435">
        <v>1499.2832485514739</v>
      </c>
      <c r="K435">
        <v>131.83144084056494</v>
      </c>
      <c r="L435">
        <v>1212.9189690091471</v>
      </c>
      <c r="M435">
        <v>1495.1005600373981</v>
      </c>
      <c r="N435">
        <v>1850.9253517867573</v>
      </c>
    </row>
    <row r="436" spans="1:14">
      <c r="A436" s="1" t="s">
        <v>45</v>
      </c>
      <c r="B436" s="1" t="s">
        <v>11</v>
      </c>
      <c r="C436">
        <v>83.705547361332705</v>
      </c>
      <c r="D436">
        <v>425.1930833438978</v>
      </c>
      <c r="E436">
        <v>469.07311090322901</v>
      </c>
      <c r="F436">
        <v>134.53701508110763</v>
      </c>
      <c r="G436">
        <v>880.50720825328108</v>
      </c>
      <c r="H436">
        <v>691.83159359366232</v>
      </c>
      <c r="I436">
        <v>91.397948374905795</v>
      </c>
      <c r="J436">
        <v>1497.1108632010732</v>
      </c>
      <c r="K436">
        <v>129.67536607400507</v>
      </c>
      <c r="L436">
        <v>1193.8815737587468</v>
      </c>
      <c r="M436">
        <v>1479.5433144189935</v>
      </c>
      <c r="N436">
        <v>1863.0700735401756</v>
      </c>
    </row>
    <row r="437" spans="1:14">
      <c r="A437" s="1" t="s">
        <v>45</v>
      </c>
      <c r="B437" s="1" t="s">
        <v>12</v>
      </c>
      <c r="C437">
        <v>84.130170822347026</v>
      </c>
      <c r="D437">
        <v>428.28265201024368</v>
      </c>
      <c r="E437">
        <v>471.14157988583605</v>
      </c>
      <c r="F437">
        <v>135.24113445254733</v>
      </c>
      <c r="G437">
        <v>871.36253127207988</v>
      </c>
      <c r="H437">
        <v>686.77214060422443</v>
      </c>
      <c r="I437">
        <v>92.193813678051654</v>
      </c>
      <c r="J437">
        <v>1481.6808600822242</v>
      </c>
      <c r="K437">
        <v>129.67536607400507</v>
      </c>
      <c r="L437">
        <v>1195.8052712534468</v>
      </c>
      <c r="M437">
        <v>1463.1380358529789</v>
      </c>
      <c r="N437">
        <v>1823.332196350538</v>
      </c>
    </row>
    <row r="438" spans="1:14">
      <c r="A438" s="1" t="s">
        <v>45</v>
      </c>
      <c r="B438" s="1" t="s">
        <v>13</v>
      </c>
      <c r="C438">
        <v>84.556948323198938</v>
      </c>
      <c r="D438">
        <v>431.39467032339235</v>
      </c>
      <c r="E438">
        <v>473.21917018414541</v>
      </c>
      <c r="F438">
        <v>135.94893893688283</v>
      </c>
      <c r="G438">
        <v>862.31282809269055</v>
      </c>
      <c r="H438">
        <v>681.74968804204275</v>
      </c>
      <c r="I438">
        <v>92.996609132169326</v>
      </c>
      <c r="J438">
        <v>1466.4098865997901</v>
      </c>
      <c r="K438">
        <v>129.67536607400507</v>
      </c>
      <c r="L438">
        <v>1197.73206839566</v>
      </c>
      <c r="M438">
        <v>1446.9146601499665</v>
      </c>
      <c r="N438">
        <v>1784.4418980608921</v>
      </c>
    </row>
    <row r="439" spans="1:14">
      <c r="A439" s="1" t="s">
        <v>45</v>
      </c>
      <c r="B439" s="1" t="s">
        <v>14</v>
      </c>
      <c r="C439">
        <v>84.985890790952183</v>
      </c>
      <c r="D439">
        <v>434.52930140858751</v>
      </c>
      <c r="E439">
        <v>475.30592202037013</v>
      </c>
      <c r="F439">
        <v>136.66044782069761</v>
      </c>
      <c r="G439">
        <v>853.35711234642565</v>
      </c>
      <c r="H439">
        <v>676.76396531825731</v>
      </c>
      <c r="I439">
        <v>93.806395082888017</v>
      </c>
      <c r="J439">
        <v>1451.2963037116356</v>
      </c>
      <c r="K439">
        <v>129.67536607400507</v>
      </c>
      <c r="L439">
        <v>1199.6619701798384</v>
      </c>
      <c r="M439">
        <v>1430.8711703584345</v>
      </c>
      <c r="N439">
        <v>1746.3811004536149</v>
      </c>
    </row>
    <row r="440" spans="1:14">
      <c r="A440" s="1" t="s">
        <v>45</v>
      </c>
      <c r="B440" s="1" t="s">
        <v>15</v>
      </c>
      <c r="C440">
        <v>85.417009208101547</v>
      </c>
      <c r="D440">
        <v>437.68670957638528</v>
      </c>
      <c r="E440">
        <v>477.40187579409093</v>
      </c>
      <c r="F440">
        <v>137.37568049151437</v>
      </c>
      <c r="G440">
        <v>862.31282809269055</v>
      </c>
      <c r="H440">
        <v>681.74968804204275</v>
      </c>
      <c r="I440">
        <v>94.623232401308186</v>
      </c>
      <c r="J440">
        <v>1466.4098865997903</v>
      </c>
      <c r="K440">
        <v>129.67536607400507</v>
      </c>
      <c r="L440">
        <v>1201.5949816084812</v>
      </c>
      <c r="M440">
        <v>1446.9146601499665</v>
      </c>
      <c r="N440">
        <v>1784.4418980608921</v>
      </c>
    </row>
    <row r="441" spans="1:14">
      <c r="A441" s="1" t="s">
        <v>45</v>
      </c>
      <c r="B441" s="1" t="s">
        <v>16</v>
      </c>
      <c r="C441">
        <v>85.850314612854092</v>
      </c>
      <c r="D441">
        <v>440.86706033126694</v>
      </c>
      <c r="E441">
        <v>479.50707208303834</v>
      </c>
      <c r="F441">
        <v>138.09465643832328</v>
      </c>
      <c r="G441">
        <v>853.35711234642565</v>
      </c>
      <c r="H441">
        <v>676.76396531825731</v>
      </c>
      <c r="I441">
        <v>95.447182488577155</v>
      </c>
      <c r="J441">
        <v>1451.2963037116358</v>
      </c>
      <c r="K441">
        <v>129.67536607400507</v>
      </c>
      <c r="L441">
        <v>1203.5311076921489</v>
      </c>
      <c r="M441">
        <v>1430.8711703584345</v>
      </c>
      <c r="N441">
        <v>1746.3811004536149</v>
      </c>
    </row>
    <row r="442" spans="1:14">
      <c r="A442" s="1" t="s">
        <v>45</v>
      </c>
      <c r="B442" s="1" t="s">
        <v>17</v>
      </c>
      <c r="C442">
        <v>86.285818099411756</v>
      </c>
      <c r="D442">
        <v>444.07052038031446</v>
      </c>
      <c r="E442">
        <v>481.62155164387826</v>
      </c>
      <c r="F442">
        <v>138.81739525211304</v>
      </c>
      <c r="G442">
        <v>844.4944079087195</v>
      </c>
      <c r="H442">
        <v>671.81470382285886</v>
      </c>
      <c r="I442">
        <v>96.278307280504606</v>
      </c>
      <c r="J442">
        <v>1436.3384892684464</v>
      </c>
      <c r="K442">
        <v>129.67536607400507</v>
      </c>
      <c r="L442">
        <v>1205.4703534494747</v>
      </c>
      <c r="M442">
        <v>1415.0055718909591</v>
      </c>
      <c r="N442">
        <v>1709.1321109058078</v>
      </c>
    </row>
    <row r="443" spans="1:14">
      <c r="A443" s="1" t="s">
        <v>45</v>
      </c>
      <c r="B443" s="1" t="s">
        <v>18</v>
      </c>
      <c r="C443">
        <v>86.723530818255398</v>
      </c>
      <c r="D443">
        <v>447.29725764194876</v>
      </c>
      <c r="E443">
        <v>483.74535541300105</v>
      </c>
      <c r="F443">
        <v>139.54391662640464</v>
      </c>
      <c r="G443">
        <v>853.35711234642565</v>
      </c>
      <c r="H443">
        <v>676.76396531825731</v>
      </c>
      <c r="I443">
        <v>97.116669252218259</v>
      </c>
      <c r="J443">
        <v>1451.296303711636</v>
      </c>
      <c r="K443">
        <v>129.67536607400507</v>
      </c>
      <c r="L443">
        <v>1207.4127239071786</v>
      </c>
      <c r="M443">
        <v>1430.8711703584345</v>
      </c>
      <c r="N443">
        <v>1746.3811004536149</v>
      </c>
    </row>
    <row r="444" spans="1:14">
      <c r="A444" s="1" t="s">
        <v>45</v>
      </c>
      <c r="B444" s="1" t="s">
        <v>19</v>
      </c>
      <c r="C444">
        <v>87.163463976430293</v>
      </c>
      <c r="D444">
        <v>450.54744125473178</v>
      </c>
      <c r="E444">
        <v>485.87852450731401</v>
      </c>
      <c r="F444">
        <v>140.27424035778802</v>
      </c>
      <c r="G444">
        <v>844.4944079087195</v>
      </c>
      <c r="H444">
        <v>671.81470382285886</v>
      </c>
      <c r="I444">
        <v>97.962331422860089</v>
      </c>
      <c r="J444">
        <v>1436.3384892684467</v>
      </c>
      <c r="K444">
        <v>129.67536607400507</v>
      </c>
      <c r="L444">
        <v>1209.3582241000802</v>
      </c>
      <c r="M444">
        <v>1415.0055718909591</v>
      </c>
      <c r="N444">
        <v>1709.1321109058078</v>
      </c>
    </row>
    <row r="445" spans="1:14">
      <c r="A445" s="1" t="s">
        <v>45</v>
      </c>
      <c r="B445" s="1" t="s">
        <v>20</v>
      </c>
      <c r="C445">
        <v>87.605628837833095</v>
      </c>
      <c r="D445">
        <v>453.82124158623219</v>
      </c>
      <c r="E445">
        <v>488.02110022503746</v>
      </c>
      <c r="F445">
        <v>141.00838634646155</v>
      </c>
      <c r="G445">
        <v>835.72374879273582</v>
      </c>
      <c r="H445">
        <v>666.90163691021758</v>
      </c>
      <c r="I445">
        <v>98.815357360323432</v>
      </c>
      <c r="J445">
        <v>1421.5348378396222</v>
      </c>
      <c r="K445">
        <v>129.67536607400507</v>
      </c>
      <c r="L445">
        <v>1211.3068590711116</v>
      </c>
      <c r="M445">
        <v>1399.3158922762398</v>
      </c>
      <c r="N445">
        <v>1672.6776141648527</v>
      </c>
    </row>
    <row r="446" spans="1:14">
      <c r="A446" s="1" t="s">
        <v>45</v>
      </c>
      <c r="B446" s="1" t="s">
        <v>21</v>
      </c>
      <c r="C446">
        <v>88.098477563708059</v>
      </c>
      <c r="D446">
        <v>456.55691972656814</v>
      </c>
      <c r="E446">
        <v>490.63410340946507</v>
      </c>
      <c r="F446">
        <v>141.80450252577009</v>
      </c>
      <c r="G446">
        <v>833.3036607449842</v>
      </c>
      <c r="H446">
        <v>666.44829794983389</v>
      </c>
      <c r="I446">
        <v>99.518447754205397</v>
      </c>
      <c r="J446">
        <v>1417.6735168578664</v>
      </c>
      <c r="K446">
        <v>130.022061934433</v>
      </c>
      <c r="L446">
        <v>1216.4172106899289</v>
      </c>
      <c r="M446">
        <v>1395.0405302857844</v>
      </c>
      <c r="N446">
        <v>1650.677325844199</v>
      </c>
    </row>
    <row r="447" spans="1:14">
      <c r="A447" s="1" t="s">
        <v>45</v>
      </c>
      <c r="B447" s="1" t="s">
        <v>22</v>
      </c>
      <c r="C447">
        <v>88.643725530505606</v>
      </c>
      <c r="D447">
        <v>458.74448592086816</v>
      </c>
      <c r="E447">
        <v>493.72498077554121</v>
      </c>
      <c r="F447">
        <v>142.66216693540963</v>
      </c>
      <c r="G447">
        <v>837.17917396833411</v>
      </c>
      <c r="H447">
        <v>670.43889436653456</v>
      </c>
      <c r="I447">
        <v>100.06730719673801</v>
      </c>
      <c r="J447">
        <v>1424.6656571213155</v>
      </c>
      <c r="K447">
        <v>130.7182368779423</v>
      </c>
      <c r="L447">
        <v>1224.7170351437981</v>
      </c>
      <c r="M447">
        <v>1402.0612409879611</v>
      </c>
      <c r="N447">
        <v>1642.5595134771502</v>
      </c>
    </row>
    <row r="448" spans="1:14">
      <c r="A448" s="1" t="s">
        <v>45</v>
      </c>
      <c r="B448" s="1" t="s">
        <v>23</v>
      </c>
      <c r="C448">
        <v>89.192348077131527</v>
      </c>
      <c r="D448">
        <v>460.94253371263761</v>
      </c>
      <c r="E448">
        <v>496.83532992889371</v>
      </c>
      <c r="F448">
        <v>143.52501868555288</v>
      </c>
      <c r="G448">
        <v>841.07271135676558</v>
      </c>
      <c r="H448">
        <v>674.45338589979565</v>
      </c>
      <c r="I448">
        <v>100.61919368294399</v>
      </c>
      <c r="J448">
        <v>1431.6922834810923</v>
      </c>
      <c r="K448">
        <v>131.41813933926483</v>
      </c>
      <c r="L448">
        <v>1233.0734907315905</v>
      </c>
      <c r="M448">
        <v>1409.1172842684348</v>
      </c>
      <c r="N448">
        <v>1634.4816234356792</v>
      </c>
    </row>
    <row r="449" spans="1:14">
      <c r="A449" s="1" t="s">
        <v>45</v>
      </c>
      <c r="B449" s="1" t="s">
        <v>24</v>
      </c>
      <c r="C449">
        <v>89.744366089108937</v>
      </c>
      <c r="D449">
        <v>463.15111332384726</v>
      </c>
      <c r="E449">
        <v>499.9652735371198</v>
      </c>
      <c r="F449">
        <v>144.39308915036113</v>
      </c>
      <c r="G449">
        <v>844.98435673673168</v>
      </c>
      <c r="H449">
        <v>678.49191563013335</v>
      </c>
      <c r="I449">
        <v>101.17412390743162</v>
      </c>
      <c r="J449">
        <v>1438.7535660268684</v>
      </c>
      <c r="K449">
        <v>132.12178927658661</v>
      </c>
      <c r="L449">
        <v>1241.4869638573014</v>
      </c>
      <c r="M449">
        <v>1416.2088379426918</v>
      </c>
      <c r="N449">
        <v>1626.443459387079</v>
      </c>
    </row>
    <row r="450" spans="1:14">
      <c r="A450" s="1" t="s">
        <v>45</v>
      </c>
      <c r="B450" s="1" t="s">
        <v>25</v>
      </c>
      <c r="C450">
        <v>90.29980058122301</v>
      </c>
      <c r="D450">
        <v>465.37027521710354</v>
      </c>
      <c r="E450">
        <v>503.11493504059314</v>
      </c>
      <c r="F450">
        <v>145.26640989375338</v>
      </c>
      <c r="G450">
        <v>848.91419432454381</v>
      </c>
      <c r="H450">
        <v>682.55462749480944</v>
      </c>
      <c r="I450">
        <v>101.73211465688252</v>
      </c>
      <c r="J450">
        <v>1445.8496756872182</v>
      </c>
      <c r="K450">
        <v>132.82920675495549</v>
      </c>
      <c r="L450">
        <v>1249.9578435614271</v>
      </c>
      <c r="M450">
        <v>1423.3360807210968</v>
      </c>
      <c r="N450">
        <v>1618.4448259641804</v>
      </c>
    </row>
    <row r="451" spans="1:14">
      <c r="A451" s="1" t="s">
        <v>45</v>
      </c>
      <c r="B451" s="1" t="s">
        <v>26</v>
      </c>
      <c r="C451">
        <v>90.858672698320959</v>
      </c>
      <c r="D451">
        <v>467.60007009680163</v>
      </c>
      <c r="E451">
        <v>506.2844386573322</v>
      </c>
      <c r="F451">
        <v>146.14501267055405</v>
      </c>
      <c r="G451">
        <v>852.86230872818498</v>
      </c>
      <c r="H451">
        <v>686.6416662929613</v>
      </c>
      <c r="I451">
        <v>102.29318281055939</v>
      </c>
      <c r="J451">
        <v>1452.9807842337573</v>
      </c>
      <c r="K451">
        <v>133.54041194685323</v>
      </c>
      <c r="L451">
        <v>1258.4865215389548</v>
      </c>
      <c r="M451">
        <v>1430.4991922133956</v>
      </c>
      <c r="N451">
        <v>1610.4855287606042</v>
      </c>
    </row>
    <row r="452" spans="1:14">
      <c r="A452" s="1" t="s">
        <v>45</v>
      </c>
      <c r="B452" s="1" t="s">
        <v>27</v>
      </c>
      <c r="C452">
        <v>91.421003716117013</v>
      </c>
      <c r="D452">
        <v>469.84054891028387</v>
      </c>
      <c r="E452">
        <v>509.47390938789931</v>
      </c>
      <c r="F452">
        <v>147.02892942764768</v>
      </c>
      <c r="G452">
        <v>856.82878494913166</v>
      </c>
      <c r="H452">
        <v>690.75317769076264</v>
      </c>
      <c r="I452">
        <v>102.85734534081668</v>
      </c>
      <c r="J452">
        <v>1460.1470642852996</v>
      </c>
      <c r="K452">
        <v>134.2554251327708</v>
      </c>
      <c r="L452">
        <v>1267.0733921574736</v>
      </c>
      <c r="M452">
        <v>1437.6983529332424</v>
      </c>
      <c r="N452">
        <v>1602.5653743260359</v>
      </c>
    </row>
    <row r="453" spans="1:14">
      <c r="A453" s="1" t="s">
        <v>45</v>
      </c>
      <c r="B453" s="1" t="s">
        <v>28</v>
      </c>
      <c r="C453">
        <v>91.986815042002377</v>
      </c>
      <c r="D453">
        <v>472.09176284900383</v>
      </c>
      <c r="E453">
        <v>512.68347302033021</v>
      </c>
      <c r="F453">
        <v>147.91819230514045</v>
      </c>
      <c r="G453">
        <v>860.81370838418354</v>
      </c>
      <c r="H453">
        <v>694.8893082266153</v>
      </c>
      <c r="I453">
        <v>103.42461931361395</v>
      </c>
      <c r="J453">
        <v>1467.3486893120369</v>
      </c>
      <c r="K453">
        <v>134.97426670178666</v>
      </c>
      <c r="L453">
        <v>1275.7188524754108</v>
      </c>
      <c r="M453">
        <v>1444.933744302748</v>
      </c>
      <c r="N453">
        <v>1594.6841701615242</v>
      </c>
    </row>
    <row r="454" spans="1:14">
      <c r="A454" s="1" t="s">
        <v>45</v>
      </c>
      <c r="B454" s="1" t="s">
        <v>29</v>
      </c>
      <c r="C454">
        <v>92.55612821586017</v>
      </c>
      <c r="D454">
        <v>474.35376334969607</v>
      </c>
      <c r="E454">
        <v>515.91325613509537</v>
      </c>
      <c r="F454">
        <v>148.81283363752891</v>
      </c>
      <c r="G454">
        <v>864.81716482730212</v>
      </c>
      <c r="H454">
        <v>699.05020531637194</v>
      </c>
      <c r="I454">
        <v>103.99502188903213</v>
      </c>
      <c r="J454">
        <v>1474.5858336397364</v>
      </c>
      <c r="K454">
        <v>135.69695715214817</v>
      </c>
      <c r="L454">
        <v>1284.4233022603919</v>
      </c>
      <c r="M454">
        <v>1452.2055486570518</v>
      </c>
      <c r="N454">
        <v>1586.841724714802</v>
      </c>
    </row>
    <row r="455" spans="1:14">
      <c r="A455" s="1" t="s">
        <v>45</v>
      </c>
      <c r="B455" s="1" t="s">
        <v>30</v>
      </c>
      <c r="C455">
        <v>93.128964910885415</v>
      </c>
      <c r="D455">
        <v>476.62660209555116</v>
      </c>
      <c r="E455">
        <v>519.16338611009178</v>
      </c>
      <c r="F455">
        <v>149.71288595487562</v>
      </c>
      <c r="G455">
        <v>868.83924047145786</v>
      </c>
      <c r="H455">
        <v>703.2360172585901</v>
      </c>
      <c r="I455">
        <v>104.56857032179262</v>
      </c>
      <c r="J455">
        <v>1481.8586724539623</v>
      </c>
      <c r="K455">
        <v>136.4235170918561</v>
      </c>
      <c r="L455">
        <v>1293.1871440077261</v>
      </c>
      <c r="M455">
        <v>1459.5139492489172</v>
      </c>
      <c r="N455">
        <v>1579.0378473756309</v>
      </c>
    </row>
    <row r="456" spans="1:14">
      <c r="A456" s="1" t="s">
        <v>46</v>
      </c>
      <c r="B456" s="1" t="s">
        <v>1</v>
      </c>
      <c r="C456">
        <v>9.06</v>
      </c>
      <c r="D456">
        <v>11.35</v>
      </c>
      <c r="E456">
        <v>8.35</v>
      </c>
      <c r="F456">
        <v>9.0299999999999994</v>
      </c>
      <c r="G456">
        <v>3.89</v>
      </c>
      <c r="H456">
        <v>3.73</v>
      </c>
      <c r="I456">
        <v>4.87</v>
      </c>
      <c r="J456">
        <v>1.75</v>
      </c>
      <c r="K456">
        <v>2.7</v>
      </c>
      <c r="L456">
        <v>2.27</v>
      </c>
      <c r="M456">
        <v>1.5</v>
      </c>
      <c r="N456">
        <v>1.25</v>
      </c>
    </row>
    <row r="457" spans="1:14">
      <c r="A457" s="1" t="s">
        <v>46</v>
      </c>
      <c r="B457" s="1" t="s">
        <v>2</v>
      </c>
      <c r="C457">
        <v>9.98</v>
      </c>
      <c r="D457">
        <v>12.61</v>
      </c>
      <c r="E457">
        <v>9.36</v>
      </c>
      <c r="F457">
        <v>10.3</v>
      </c>
      <c r="G457">
        <v>4.59</v>
      </c>
      <c r="H457">
        <v>4.58</v>
      </c>
      <c r="I457">
        <v>5.84</v>
      </c>
      <c r="J457">
        <v>2.13</v>
      </c>
      <c r="K457">
        <v>3.21</v>
      </c>
      <c r="L457">
        <v>3.74</v>
      </c>
      <c r="M457">
        <v>2.06</v>
      </c>
      <c r="N457">
        <v>1.62</v>
      </c>
    </row>
    <row r="458" spans="1:14">
      <c r="A458" s="1" t="s">
        <v>46</v>
      </c>
      <c r="B458" s="1" t="s">
        <v>3</v>
      </c>
      <c r="C458">
        <v>11.18</v>
      </c>
      <c r="D458">
        <v>13.91</v>
      </c>
      <c r="E458">
        <v>10.56</v>
      </c>
      <c r="F458">
        <v>11.52</v>
      </c>
      <c r="G458">
        <v>5.36</v>
      </c>
      <c r="H458">
        <v>5.46</v>
      </c>
      <c r="I458">
        <v>6.73</v>
      </c>
      <c r="J458">
        <v>2.72</v>
      </c>
      <c r="K458">
        <v>3.93</v>
      </c>
      <c r="L458">
        <v>4.51</v>
      </c>
      <c r="M458">
        <v>2.6</v>
      </c>
      <c r="N458">
        <v>2.06</v>
      </c>
    </row>
    <row r="459" spans="1:14">
      <c r="A459" s="1" t="s">
        <v>46</v>
      </c>
      <c r="B459" s="1" t="s">
        <v>4</v>
      </c>
      <c r="C459">
        <v>12.42</v>
      </c>
      <c r="D459">
        <v>15.23</v>
      </c>
      <c r="E459">
        <v>11.81</v>
      </c>
      <c r="F459">
        <v>12.77</v>
      </c>
      <c r="G459">
        <v>6.19</v>
      </c>
      <c r="H459">
        <v>6.42</v>
      </c>
      <c r="I459">
        <v>7.68</v>
      </c>
      <c r="J459">
        <v>3.39</v>
      </c>
      <c r="K459">
        <v>4.72</v>
      </c>
      <c r="L459">
        <v>5.34</v>
      </c>
      <c r="M459">
        <v>3.22</v>
      </c>
      <c r="N459">
        <v>2.57</v>
      </c>
    </row>
    <row r="460" spans="1:14">
      <c r="A460" s="1" t="s">
        <v>46</v>
      </c>
      <c r="B460" s="1" t="s">
        <v>5</v>
      </c>
      <c r="C460">
        <v>13.51</v>
      </c>
      <c r="D460">
        <v>16.57</v>
      </c>
      <c r="E460">
        <v>13.09</v>
      </c>
      <c r="F460">
        <v>14.05</v>
      </c>
      <c r="G460">
        <v>7.05</v>
      </c>
      <c r="H460">
        <v>7.45</v>
      </c>
      <c r="I460">
        <v>8.66</v>
      </c>
      <c r="J460">
        <v>4.1500000000000004</v>
      </c>
      <c r="K460">
        <v>5.59</v>
      </c>
      <c r="L460">
        <v>6.23</v>
      </c>
      <c r="M460">
        <v>3.91</v>
      </c>
      <c r="N460">
        <v>3.14</v>
      </c>
    </row>
    <row r="461" spans="1:14">
      <c r="A461" s="1" t="s">
        <v>46</v>
      </c>
      <c r="B461" s="1" t="s">
        <v>6</v>
      </c>
      <c r="C461">
        <v>14.78</v>
      </c>
      <c r="D461">
        <v>17.920000000000002</v>
      </c>
      <c r="E461">
        <v>14.41</v>
      </c>
      <c r="F461">
        <v>15.35</v>
      </c>
      <c r="G461">
        <v>7.95</v>
      </c>
      <c r="H461">
        <v>8.5399999999999991</v>
      </c>
      <c r="I461">
        <v>9.67</v>
      </c>
      <c r="J461">
        <v>4.9800000000000004</v>
      </c>
      <c r="K461">
        <v>6.52</v>
      </c>
      <c r="L461">
        <v>7.19</v>
      </c>
      <c r="M461">
        <v>4.66</v>
      </c>
      <c r="N461">
        <v>3.78</v>
      </c>
    </row>
    <row r="462" spans="1:14">
      <c r="A462" s="1" t="s">
        <v>46</v>
      </c>
      <c r="B462" s="1" t="s">
        <v>7</v>
      </c>
      <c r="C462">
        <v>16.07</v>
      </c>
      <c r="D462">
        <v>19.28</v>
      </c>
      <c r="E462">
        <v>15.74</v>
      </c>
      <c r="F462">
        <v>16.66</v>
      </c>
      <c r="G462">
        <v>8.89</v>
      </c>
      <c r="H462">
        <v>9.67</v>
      </c>
      <c r="I462">
        <v>10.72</v>
      </c>
      <c r="J462">
        <v>5.9</v>
      </c>
      <c r="K462">
        <v>7.51</v>
      </c>
      <c r="L462">
        <v>8.19</v>
      </c>
      <c r="M462">
        <v>5.48</v>
      </c>
      <c r="N462">
        <v>4.47</v>
      </c>
    </row>
    <row r="463" spans="1:14">
      <c r="A463" s="1" t="s">
        <v>46</v>
      </c>
      <c r="B463" s="1" t="s">
        <v>8</v>
      </c>
      <c r="C463">
        <v>17.37</v>
      </c>
      <c r="D463">
        <v>20.64</v>
      </c>
      <c r="E463">
        <v>17.09</v>
      </c>
      <c r="F463">
        <v>17.989999999999998</v>
      </c>
      <c r="G463">
        <v>9.84</v>
      </c>
      <c r="H463">
        <v>10.85</v>
      </c>
      <c r="I463">
        <v>11.79</v>
      </c>
      <c r="J463">
        <v>6.88</v>
      </c>
      <c r="K463">
        <v>8.5500000000000007</v>
      </c>
      <c r="L463">
        <v>9.23</v>
      </c>
      <c r="M463">
        <v>6.36</v>
      </c>
      <c r="N463">
        <v>5.21</v>
      </c>
    </row>
    <row r="464" spans="1:14">
      <c r="A464" s="1" t="s">
        <v>46</v>
      </c>
      <c r="B464" s="1" t="s">
        <v>9</v>
      </c>
      <c r="C464">
        <v>18.68</v>
      </c>
      <c r="D464">
        <v>22.01</v>
      </c>
      <c r="E464">
        <v>18.45</v>
      </c>
      <c r="F464">
        <v>19.32</v>
      </c>
      <c r="G464">
        <v>10.82</v>
      </c>
      <c r="H464">
        <v>12.07</v>
      </c>
      <c r="I464">
        <v>12.87</v>
      </c>
      <c r="J464">
        <v>7.92</v>
      </c>
      <c r="K464">
        <v>9.6300000000000008</v>
      </c>
      <c r="L464">
        <v>10.31</v>
      </c>
      <c r="M464">
        <v>7.28</v>
      </c>
      <c r="N464">
        <v>6</v>
      </c>
    </row>
    <row r="465" spans="1:14">
      <c r="A465" s="1" t="s">
        <v>46</v>
      </c>
      <c r="B465" s="1" t="s">
        <v>10</v>
      </c>
      <c r="C465">
        <v>19.989999999999998</v>
      </c>
      <c r="D465">
        <v>23.38</v>
      </c>
      <c r="E465">
        <v>19.809999999999999</v>
      </c>
      <c r="F465">
        <v>20.65</v>
      </c>
      <c r="G465">
        <v>11.82</v>
      </c>
      <c r="H465">
        <v>13.31</v>
      </c>
      <c r="I465">
        <v>13.96</v>
      </c>
      <c r="J465">
        <v>9.01</v>
      </c>
      <c r="K465">
        <v>10.74</v>
      </c>
      <c r="L465">
        <v>11.42</v>
      </c>
      <c r="M465">
        <v>8.25</v>
      </c>
      <c r="N465">
        <v>6.83</v>
      </c>
    </row>
    <row r="466" spans="1:14">
      <c r="A466" s="1" t="s">
        <v>46</v>
      </c>
      <c r="B466" s="1" t="s">
        <v>11</v>
      </c>
      <c r="C466">
        <v>21.31</v>
      </c>
      <c r="D466">
        <v>24.74</v>
      </c>
      <c r="E466">
        <v>21.18</v>
      </c>
      <c r="F466">
        <v>21.98</v>
      </c>
      <c r="G466">
        <v>12.82</v>
      </c>
      <c r="H466">
        <v>14.57</v>
      </c>
      <c r="I466">
        <v>15.06</v>
      </c>
      <c r="J466">
        <v>10.15</v>
      </c>
      <c r="K466">
        <v>11.89</v>
      </c>
      <c r="L466">
        <v>12.55</v>
      </c>
      <c r="M466">
        <v>9.26</v>
      </c>
      <c r="N466">
        <v>7.69</v>
      </c>
    </row>
    <row r="467" spans="1:14">
      <c r="A467" s="1" t="s">
        <v>46</v>
      </c>
      <c r="B467" s="1" t="s">
        <v>12</v>
      </c>
      <c r="C467">
        <v>22.62</v>
      </c>
      <c r="D467">
        <v>26.1</v>
      </c>
      <c r="E467">
        <v>22.55</v>
      </c>
      <c r="F467">
        <v>23.32</v>
      </c>
      <c r="G467">
        <v>13.83</v>
      </c>
      <c r="H467">
        <v>15.85</v>
      </c>
      <c r="I467">
        <v>16.170000000000002</v>
      </c>
      <c r="J467">
        <v>11.32</v>
      </c>
      <c r="K467">
        <v>13.06</v>
      </c>
      <c r="L467">
        <v>13.7</v>
      </c>
      <c r="M467">
        <v>10.29</v>
      </c>
      <c r="N467">
        <v>8.59</v>
      </c>
    </row>
    <row r="468" spans="1:14">
      <c r="A468" s="1" t="s">
        <v>46</v>
      </c>
      <c r="B468" s="1" t="s">
        <v>13</v>
      </c>
      <c r="C468">
        <v>23.92</v>
      </c>
      <c r="D468">
        <v>27.45</v>
      </c>
      <c r="E468">
        <v>23.91</v>
      </c>
      <c r="F468">
        <v>24.64</v>
      </c>
      <c r="G468">
        <v>14.84</v>
      </c>
      <c r="H468">
        <v>17.14</v>
      </c>
      <c r="I468">
        <v>17.27</v>
      </c>
      <c r="J468">
        <v>12.52</v>
      </c>
      <c r="K468">
        <v>14.24</v>
      </c>
      <c r="L468">
        <v>14.85</v>
      </c>
      <c r="M468">
        <v>11.35</v>
      </c>
      <c r="N468">
        <v>9.5</v>
      </c>
    </row>
    <row r="469" spans="1:14">
      <c r="A469" s="1" t="s">
        <v>46</v>
      </c>
      <c r="B469" s="1" t="s">
        <v>14</v>
      </c>
      <c r="C469">
        <v>25.22</v>
      </c>
      <c r="D469">
        <v>28.8</v>
      </c>
      <c r="E469">
        <v>25.27</v>
      </c>
      <c r="F469">
        <v>25.97</v>
      </c>
      <c r="G469">
        <v>15.85</v>
      </c>
      <c r="H469">
        <v>18.43</v>
      </c>
      <c r="I469">
        <v>18.38</v>
      </c>
      <c r="J469">
        <v>13.75</v>
      </c>
      <c r="K469">
        <v>15.43</v>
      </c>
      <c r="L469">
        <v>16.02</v>
      </c>
      <c r="M469">
        <v>12.42</v>
      </c>
      <c r="N469">
        <v>10.43</v>
      </c>
    </row>
    <row r="470" spans="1:14">
      <c r="A470" s="1" t="s">
        <v>46</v>
      </c>
      <c r="B470" s="1" t="s">
        <v>15</v>
      </c>
      <c r="C470">
        <v>26.52</v>
      </c>
      <c r="D470">
        <v>30.14</v>
      </c>
      <c r="E470">
        <v>26.63</v>
      </c>
      <c r="F470">
        <v>27.28</v>
      </c>
      <c r="G470">
        <v>16.86</v>
      </c>
      <c r="H470">
        <v>19.73</v>
      </c>
      <c r="I470">
        <v>19.48</v>
      </c>
      <c r="J470">
        <v>14.99</v>
      </c>
      <c r="K470">
        <v>16.63</v>
      </c>
      <c r="L470">
        <v>17.18</v>
      </c>
      <c r="M470">
        <v>13.51</v>
      </c>
      <c r="N470">
        <v>11.37</v>
      </c>
    </row>
    <row r="471" spans="1:14">
      <c r="A471" s="1" t="s">
        <v>46</v>
      </c>
      <c r="B471" s="1" t="s">
        <v>16</v>
      </c>
      <c r="C471">
        <v>27.81</v>
      </c>
      <c r="D471">
        <v>31.48</v>
      </c>
      <c r="E471">
        <v>27.97</v>
      </c>
      <c r="F471">
        <v>28.6</v>
      </c>
      <c r="G471">
        <v>17.87</v>
      </c>
      <c r="H471">
        <v>21.02</v>
      </c>
      <c r="I471">
        <v>20.58</v>
      </c>
      <c r="J471">
        <v>16.239999999999998</v>
      </c>
      <c r="K471">
        <v>17.829999999999998</v>
      </c>
      <c r="L471">
        <v>18.350000000000001</v>
      </c>
      <c r="M471">
        <v>14.6</v>
      </c>
      <c r="N471">
        <v>12.32</v>
      </c>
    </row>
    <row r="472" spans="1:14">
      <c r="A472" s="1" t="s">
        <v>46</v>
      </c>
      <c r="B472" s="1" t="s">
        <v>17</v>
      </c>
      <c r="C472">
        <v>29.1</v>
      </c>
      <c r="D472">
        <v>32.82</v>
      </c>
      <c r="E472">
        <v>29.32</v>
      </c>
      <c r="F472">
        <v>29.9</v>
      </c>
      <c r="G472">
        <v>18.88</v>
      </c>
      <c r="H472">
        <v>22.31</v>
      </c>
      <c r="I472">
        <v>21.67</v>
      </c>
      <c r="J472">
        <v>17.5</v>
      </c>
      <c r="K472">
        <v>19.04</v>
      </c>
      <c r="L472">
        <v>19.510000000000002</v>
      </c>
      <c r="M472">
        <v>15.7</v>
      </c>
      <c r="N472">
        <v>13.28</v>
      </c>
    </row>
    <row r="473" spans="1:14">
      <c r="A473" s="1" t="s">
        <v>46</v>
      </c>
      <c r="B473" s="1" t="s">
        <v>18</v>
      </c>
      <c r="C473">
        <v>30.38</v>
      </c>
      <c r="D473">
        <v>34.15</v>
      </c>
      <c r="E473">
        <v>30.65</v>
      </c>
      <c r="F473">
        <v>31.2</v>
      </c>
      <c r="G473">
        <v>19.88</v>
      </c>
      <c r="H473">
        <v>23.6</v>
      </c>
      <c r="I473">
        <v>22.76</v>
      </c>
      <c r="J473">
        <v>18.760000000000002</v>
      </c>
      <c r="K473">
        <v>20.239999999999998</v>
      </c>
      <c r="L473">
        <v>20.67</v>
      </c>
      <c r="M473">
        <v>16.8</v>
      </c>
      <c r="N473">
        <v>14.23</v>
      </c>
    </row>
    <row r="474" spans="1:14">
      <c r="A474" s="1" t="s">
        <v>46</v>
      </c>
      <c r="B474" s="1" t="s">
        <v>19</v>
      </c>
      <c r="C474">
        <v>31.65</v>
      </c>
      <c r="D474">
        <v>35.479999999999997</v>
      </c>
      <c r="E474">
        <v>31.98</v>
      </c>
      <c r="F474">
        <v>32.5</v>
      </c>
      <c r="G474">
        <v>20.87</v>
      </c>
      <c r="H474">
        <v>24.88</v>
      </c>
      <c r="I474">
        <v>23.84</v>
      </c>
      <c r="J474">
        <v>20.02</v>
      </c>
      <c r="K474">
        <v>21.43</v>
      </c>
      <c r="L474">
        <v>21.83</v>
      </c>
      <c r="M474">
        <v>17.89</v>
      </c>
      <c r="N474">
        <v>15.19</v>
      </c>
    </row>
    <row r="475" spans="1:14">
      <c r="A475" s="1" t="s">
        <v>46</v>
      </c>
      <c r="B475" s="1" t="s">
        <v>20</v>
      </c>
      <c r="C475">
        <v>32.93</v>
      </c>
      <c r="D475">
        <v>36.81</v>
      </c>
      <c r="E475">
        <v>33.31</v>
      </c>
      <c r="F475">
        <v>33.79</v>
      </c>
      <c r="G475">
        <v>21.86</v>
      </c>
      <c r="H475">
        <v>26.15</v>
      </c>
      <c r="I475">
        <v>24.92</v>
      </c>
      <c r="J475">
        <v>21.28</v>
      </c>
      <c r="K475">
        <v>22.62</v>
      </c>
      <c r="L475">
        <v>22.98</v>
      </c>
      <c r="M475">
        <v>18.989999999999998</v>
      </c>
      <c r="N475">
        <v>16.14</v>
      </c>
    </row>
    <row r="476" spans="1:14">
      <c r="A476" s="1" t="s">
        <v>46</v>
      </c>
      <c r="B476" s="1" t="s">
        <v>21</v>
      </c>
      <c r="C476">
        <v>34.200000000000003</v>
      </c>
      <c r="D476">
        <v>38.130000000000003</v>
      </c>
      <c r="E476">
        <v>34.630000000000003</v>
      </c>
      <c r="F476">
        <v>35.090000000000003</v>
      </c>
      <c r="G476">
        <v>22.85</v>
      </c>
      <c r="H476">
        <v>27.42</v>
      </c>
      <c r="I476">
        <v>25.99</v>
      </c>
      <c r="J476">
        <v>22.53</v>
      </c>
      <c r="K476">
        <v>23.81</v>
      </c>
      <c r="L476">
        <v>24.12</v>
      </c>
      <c r="M476">
        <v>20.079999999999998</v>
      </c>
      <c r="N476">
        <v>17.100000000000001</v>
      </c>
    </row>
    <row r="477" spans="1:14">
      <c r="A477" s="1" t="s">
        <v>46</v>
      </c>
      <c r="B477" s="1" t="s">
        <v>22</v>
      </c>
      <c r="C477">
        <v>35.47</v>
      </c>
      <c r="D477">
        <v>39.46</v>
      </c>
      <c r="E477">
        <v>35.950000000000003</v>
      </c>
      <c r="F477">
        <v>36.380000000000003</v>
      </c>
      <c r="G477">
        <v>23.83</v>
      </c>
      <c r="H477">
        <v>28.68</v>
      </c>
      <c r="I477">
        <v>27.06</v>
      </c>
      <c r="J477">
        <v>23.77</v>
      </c>
      <c r="K477">
        <v>24.98</v>
      </c>
      <c r="L477">
        <v>25.26</v>
      </c>
      <c r="M477">
        <v>21.16</v>
      </c>
      <c r="N477">
        <v>18.04</v>
      </c>
    </row>
    <row r="478" spans="1:14">
      <c r="A478" s="1" t="s">
        <v>46</v>
      </c>
      <c r="B478" s="1" t="s">
        <v>23</v>
      </c>
      <c r="C478">
        <v>36.74</v>
      </c>
      <c r="D478">
        <v>40.799999999999997</v>
      </c>
      <c r="E478">
        <v>37.270000000000003</v>
      </c>
      <c r="F478">
        <v>37.67</v>
      </c>
      <c r="G478">
        <v>24.81</v>
      </c>
      <c r="H478">
        <v>29.93</v>
      </c>
      <c r="I478">
        <v>28.13</v>
      </c>
      <c r="J478">
        <v>25.01</v>
      </c>
      <c r="K478">
        <v>26.15</v>
      </c>
      <c r="L478">
        <v>26.39</v>
      </c>
      <c r="M478">
        <v>22.24</v>
      </c>
      <c r="N478">
        <v>18.98</v>
      </c>
    </row>
    <row r="479" spans="1:14">
      <c r="A479" s="1" t="s">
        <v>46</v>
      </c>
      <c r="B479" s="1" t="s">
        <v>24</v>
      </c>
      <c r="C479">
        <v>38.01</v>
      </c>
      <c r="D479">
        <v>42.13</v>
      </c>
      <c r="E479">
        <v>38.590000000000003</v>
      </c>
      <c r="F479">
        <v>38.96</v>
      </c>
      <c r="G479">
        <v>25.78</v>
      </c>
      <c r="H479">
        <v>31.18</v>
      </c>
      <c r="I479">
        <v>29.19</v>
      </c>
      <c r="J479">
        <v>26.24</v>
      </c>
      <c r="K479">
        <v>27.32</v>
      </c>
      <c r="L479">
        <v>27.52</v>
      </c>
      <c r="M479">
        <v>23.31</v>
      </c>
      <c r="N479">
        <v>19.920000000000002</v>
      </c>
    </row>
    <row r="480" spans="1:14">
      <c r="A480" s="1" t="s">
        <v>46</v>
      </c>
      <c r="B480" s="1" t="s">
        <v>25</v>
      </c>
      <c r="C480">
        <v>39.28</v>
      </c>
      <c r="D480">
        <v>43.48</v>
      </c>
      <c r="E480">
        <v>39.92</v>
      </c>
      <c r="F480">
        <v>40.26</v>
      </c>
      <c r="G480">
        <v>26.75</v>
      </c>
      <c r="H480">
        <v>32.43</v>
      </c>
      <c r="I480">
        <v>30.26</v>
      </c>
      <c r="J480">
        <v>27.47</v>
      </c>
      <c r="K480">
        <v>28.48</v>
      </c>
      <c r="L480">
        <v>28.64</v>
      </c>
      <c r="M480">
        <v>24.37</v>
      </c>
      <c r="N480">
        <v>20.85</v>
      </c>
    </row>
    <row r="481" spans="1:14">
      <c r="A481" s="1" t="s">
        <v>46</v>
      </c>
      <c r="B481" s="1" t="s">
        <v>26</v>
      </c>
      <c r="C481">
        <v>40.56</v>
      </c>
      <c r="D481">
        <v>44.83</v>
      </c>
      <c r="E481">
        <v>41.24</v>
      </c>
      <c r="F481">
        <v>41.56</v>
      </c>
      <c r="G481">
        <v>27.73</v>
      </c>
      <c r="H481">
        <v>33.67</v>
      </c>
      <c r="I481">
        <v>31.32</v>
      </c>
      <c r="J481">
        <v>28.68</v>
      </c>
      <c r="K481">
        <v>29.64</v>
      </c>
      <c r="L481">
        <v>29.76</v>
      </c>
      <c r="M481">
        <v>25.43</v>
      </c>
      <c r="N481">
        <v>21.77</v>
      </c>
    </row>
    <row r="482" spans="1:14">
      <c r="A482" s="1" t="s">
        <v>46</v>
      </c>
      <c r="B482" s="1" t="s">
        <v>27</v>
      </c>
      <c r="C482">
        <v>41.84</v>
      </c>
      <c r="D482">
        <v>46.19</v>
      </c>
      <c r="E482">
        <v>42.57</v>
      </c>
      <c r="F482">
        <v>42.87</v>
      </c>
      <c r="G482">
        <v>28.7</v>
      </c>
      <c r="H482">
        <v>34.909999999999997</v>
      </c>
      <c r="I482">
        <v>32.39</v>
      </c>
      <c r="J482">
        <v>29.9</v>
      </c>
      <c r="K482">
        <v>30.79</v>
      </c>
      <c r="L482">
        <v>30.88</v>
      </c>
      <c r="M482">
        <v>26.49</v>
      </c>
      <c r="N482">
        <v>22.69</v>
      </c>
    </row>
    <row r="483" spans="1:14">
      <c r="A483" s="1" t="s">
        <v>46</v>
      </c>
      <c r="B483" s="1" t="s">
        <v>28</v>
      </c>
      <c r="C483">
        <v>43.13</v>
      </c>
      <c r="D483">
        <v>47.56</v>
      </c>
      <c r="E483">
        <v>43.91</v>
      </c>
      <c r="F483">
        <v>44.18</v>
      </c>
      <c r="G483">
        <v>29.67</v>
      </c>
      <c r="H483">
        <v>36.15</v>
      </c>
      <c r="I483">
        <v>33.450000000000003</v>
      </c>
      <c r="J483">
        <v>31.11</v>
      </c>
      <c r="K483">
        <v>31.94</v>
      </c>
      <c r="L483">
        <v>32</v>
      </c>
      <c r="M483">
        <v>27.54</v>
      </c>
      <c r="N483">
        <v>23.61</v>
      </c>
    </row>
    <row r="484" spans="1:14">
      <c r="A484" s="1" t="s">
        <v>46</v>
      </c>
      <c r="B484" s="1" t="s">
        <v>29</v>
      </c>
      <c r="C484">
        <v>44.43</v>
      </c>
      <c r="D484">
        <v>48.94</v>
      </c>
      <c r="E484">
        <v>45.25</v>
      </c>
      <c r="F484">
        <v>45.51</v>
      </c>
      <c r="G484">
        <v>30.65</v>
      </c>
      <c r="H484">
        <v>37.39</v>
      </c>
      <c r="I484">
        <v>34.53</v>
      </c>
      <c r="J484">
        <v>32.31</v>
      </c>
      <c r="K484">
        <v>33.090000000000003</v>
      </c>
      <c r="L484">
        <v>33.11</v>
      </c>
      <c r="M484">
        <v>28.59</v>
      </c>
      <c r="N484">
        <v>24.52</v>
      </c>
    </row>
    <row r="485" spans="1:14">
      <c r="A485" s="1" t="s">
        <v>46</v>
      </c>
      <c r="B485" s="1" t="s">
        <v>30</v>
      </c>
      <c r="C485">
        <v>45.74</v>
      </c>
      <c r="D485">
        <v>50.33</v>
      </c>
      <c r="E485">
        <v>46.61</v>
      </c>
      <c r="F485">
        <v>46.84</v>
      </c>
      <c r="G485">
        <v>31.63</v>
      </c>
      <c r="H485">
        <v>38.630000000000003</v>
      </c>
      <c r="I485">
        <v>35.6</v>
      </c>
      <c r="J485">
        <v>33.51</v>
      </c>
      <c r="K485">
        <v>34.24</v>
      </c>
      <c r="L485">
        <v>34.229999999999997</v>
      </c>
      <c r="M485">
        <v>29.64</v>
      </c>
      <c r="N485">
        <v>25.44</v>
      </c>
    </row>
    <row r="486" spans="1:14">
      <c r="A486" s="1" t="s">
        <v>47</v>
      </c>
      <c r="B486" s="1" t="s">
        <v>1</v>
      </c>
      <c r="C486">
        <v>0.29585944092892713</v>
      </c>
      <c r="D486">
        <v>1.1596459659266032</v>
      </c>
      <c r="E486">
        <v>0.93391117436738846</v>
      </c>
      <c r="F486">
        <v>0.42011413101029427</v>
      </c>
      <c r="G486">
        <v>0.52094414919911669</v>
      </c>
      <c r="H486">
        <v>0.37105519072889004</v>
      </c>
      <c r="I486">
        <v>0.34929346900860447</v>
      </c>
      <c r="J486">
        <v>0.3424392179751381</v>
      </c>
      <c r="K486">
        <v>0.22580434844463509</v>
      </c>
      <c r="L486">
        <v>1.4461580790400916</v>
      </c>
      <c r="M486">
        <v>0.38420584303181693</v>
      </c>
      <c r="N486">
        <v>0.18267352275504875</v>
      </c>
    </row>
    <row r="487" spans="1:14">
      <c r="A487" s="1" t="s">
        <v>47</v>
      </c>
      <c r="B487" s="1" t="s">
        <v>2</v>
      </c>
      <c r="C487">
        <v>0.28783604302667393</v>
      </c>
      <c r="D487">
        <v>0.98172986886548763</v>
      </c>
      <c r="E487">
        <v>0.73324940627511603</v>
      </c>
      <c r="F487">
        <v>0.39748564548030391</v>
      </c>
      <c r="G487">
        <v>0.65840401958976247</v>
      </c>
      <c r="H487">
        <v>0.4433741681589175</v>
      </c>
      <c r="I487">
        <v>0.30100556077384832</v>
      </c>
      <c r="J487">
        <v>0.5657543637726814</v>
      </c>
      <c r="K487">
        <v>0.19167661476175613</v>
      </c>
      <c r="L487">
        <v>2.0410503704290033</v>
      </c>
      <c r="M487">
        <v>0.61532880940738677</v>
      </c>
      <c r="N487">
        <v>0.21656002659348433</v>
      </c>
    </row>
    <row r="488" spans="1:14">
      <c r="A488" s="1" t="s">
        <v>47</v>
      </c>
      <c r="B488" s="1" t="s">
        <v>3</v>
      </c>
      <c r="C488">
        <v>0.25897193035892585</v>
      </c>
      <c r="D488">
        <v>0.91110568595349661</v>
      </c>
      <c r="E488">
        <v>0.73682588229437551</v>
      </c>
      <c r="F488">
        <v>0.38391212577019845</v>
      </c>
      <c r="G488">
        <v>0.79805238212755369</v>
      </c>
      <c r="H488">
        <v>0.52646730329432379</v>
      </c>
      <c r="I488">
        <v>0.28341355623105158</v>
      </c>
      <c r="J488">
        <v>0.73076205530409855</v>
      </c>
      <c r="K488">
        <v>0.19629208993892991</v>
      </c>
      <c r="L488">
        <v>2.2886150595080821</v>
      </c>
      <c r="M488">
        <v>0.77854906116087186</v>
      </c>
      <c r="N488">
        <v>0.29759158536098995</v>
      </c>
    </row>
    <row r="489" spans="1:14">
      <c r="A489" s="1" t="s">
        <v>47</v>
      </c>
      <c r="B489" s="1" t="s">
        <v>4</v>
      </c>
      <c r="C489">
        <v>0.22591401407859193</v>
      </c>
      <c r="D489">
        <v>0.78898432682853137</v>
      </c>
      <c r="E489">
        <v>0.71741551562278016</v>
      </c>
      <c r="F489">
        <v>0.35420152278771</v>
      </c>
      <c r="G489">
        <v>0.91498361299323738</v>
      </c>
      <c r="H489">
        <v>0.59524844919548725</v>
      </c>
      <c r="I489">
        <v>0.25542056137108449</v>
      </c>
      <c r="J489">
        <v>0.91265270367674434</v>
      </c>
      <c r="K489">
        <v>0.1952302376679092</v>
      </c>
      <c r="L489">
        <v>2.3205644528720817</v>
      </c>
      <c r="M489">
        <v>0.92935173651238301</v>
      </c>
      <c r="N489">
        <v>0.39168840309604946</v>
      </c>
    </row>
    <row r="490" spans="1:14">
      <c r="A490" s="1" t="s">
        <v>47</v>
      </c>
      <c r="B490" s="1" t="s">
        <v>5</v>
      </c>
      <c r="C490">
        <v>0.19071458330342961</v>
      </c>
      <c r="D490">
        <v>0.5917382451213985</v>
      </c>
      <c r="E490">
        <v>0.67766731801859714</v>
      </c>
      <c r="F490">
        <v>0.31171210907839819</v>
      </c>
      <c r="G490">
        <v>0.99914466271429159</v>
      </c>
      <c r="H490">
        <v>0.64172380049868183</v>
      </c>
      <c r="I490">
        <v>0.22312352526534621</v>
      </c>
      <c r="J490">
        <v>1.0923357321219067</v>
      </c>
      <c r="K490">
        <v>0.1887627213396528</v>
      </c>
      <c r="L490">
        <v>2.2199593366239863</v>
      </c>
      <c r="M490">
        <v>1.0582672021705679</v>
      </c>
      <c r="N490">
        <v>0.4913438669695217</v>
      </c>
    </row>
    <row r="491" spans="1:14">
      <c r="A491" s="1" t="s">
        <v>47</v>
      </c>
      <c r="B491" s="1" t="s">
        <v>6</v>
      </c>
      <c r="C491">
        <v>0.16092237574786714</v>
      </c>
      <c r="D491">
        <v>0.44380368384104885</v>
      </c>
      <c r="E491">
        <v>0.61602205610617689</v>
      </c>
      <c r="F491">
        <v>0.24963336070206885</v>
      </c>
      <c r="G491">
        <v>1.0322011674559253</v>
      </c>
      <c r="H491">
        <v>0.65899963039353116</v>
      </c>
      <c r="I491">
        <v>0.18184767170026972</v>
      </c>
      <c r="J491">
        <v>1.2311746974128011</v>
      </c>
      <c r="K491">
        <v>0.17571718964931307</v>
      </c>
      <c r="L491">
        <v>2.0322889295004414</v>
      </c>
      <c r="M491">
        <v>1.1394093569165624</v>
      </c>
      <c r="N491">
        <v>0.57480607924342808</v>
      </c>
    </row>
    <row r="492" spans="1:14">
      <c r="A492" s="1" t="s">
        <v>47</v>
      </c>
      <c r="B492" s="1" t="s">
        <v>7</v>
      </c>
      <c r="C492">
        <v>0.13407743632220709</v>
      </c>
      <c r="D492">
        <v>0.33285276288078663</v>
      </c>
      <c r="E492">
        <v>0.5380472131834132</v>
      </c>
      <c r="F492">
        <v>0.18722502052655163</v>
      </c>
      <c r="G492">
        <v>1.0278410666772586</v>
      </c>
      <c r="H492">
        <v>0.65333132396400195</v>
      </c>
      <c r="I492">
        <v>0.13638575377520229</v>
      </c>
      <c r="J492">
        <v>1.3332476926094783</v>
      </c>
      <c r="K492">
        <v>0.1574850713838607</v>
      </c>
      <c r="L492">
        <v>1.8004239425279833</v>
      </c>
      <c r="M492">
        <v>1.1820241116971428</v>
      </c>
      <c r="N492">
        <v>0.6371807915971055</v>
      </c>
    </row>
    <row r="493" spans="1:14">
      <c r="A493" s="1" t="s">
        <v>47</v>
      </c>
      <c r="B493" s="1" t="s">
        <v>8</v>
      </c>
      <c r="C493">
        <v>0.10055807724165532</v>
      </c>
      <c r="D493">
        <v>0.24963957216058996</v>
      </c>
      <c r="E493">
        <v>0.42905226245973849</v>
      </c>
      <c r="F493">
        <v>0.14041876539491371</v>
      </c>
      <c r="G493">
        <v>0.99741615780763415</v>
      </c>
      <c r="H493">
        <v>0.62994167871112849</v>
      </c>
      <c r="I493">
        <v>0.10228931533140172</v>
      </c>
      <c r="J493">
        <v>1.4051095676958498</v>
      </c>
      <c r="K493">
        <v>0.13202844265763125</v>
      </c>
      <c r="L493">
        <v>1.5279319014512691</v>
      </c>
      <c r="M493">
        <v>1.1991660348569804</v>
      </c>
      <c r="N493">
        <v>0.69054037253074418</v>
      </c>
    </row>
    <row r="494" spans="1:14">
      <c r="A494" s="1" t="s">
        <v>47</v>
      </c>
      <c r="B494" s="1" t="s">
        <v>9</v>
      </c>
      <c r="C494">
        <v>7.5418557931241498E-2</v>
      </c>
      <c r="D494">
        <v>0.18722967912044244</v>
      </c>
      <c r="E494">
        <v>0.32178919684480384</v>
      </c>
      <c r="F494">
        <v>0.10531407404618529</v>
      </c>
      <c r="G494">
        <v>0.93998185461396877</v>
      </c>
      <c r="H494">
        <v>0.5884280698673009</v>
      </c>
      <c r="I494">
        <v>7.6716986498551298E-2</v>
      </c>
      <c r="J494">
        <v>1.4410044609462913</v>
      </c>
      <c r="K494">
        <v>9.9021331993223438E-2</v>
      </c>
      <c r="L494">
        <v>1.1459489260884519</v>
      </c>
      <c r="M494">
        <v>1.1876329092316844</v>
      </c>
      <c r="N494">
        <v>0.73283208493663476</v>
      </c>
    </row>
    <row r="495" spans="1:14">
      <c r="A495" s="1" t="s">
        <v>47</v>
      </c>
      <c r="B495" s="1" t="s">
        <v>10</v>
      </c>
      <c r="C495">
        <v>5.6563918448431123E-2</v>
      </c>
      <c r="D495">
        <v>0.14042225934033187</v>
      </c>
      <c r="E495">
        <v>0.24134189763360289</v>
      </c>
      <c r="F495">
        <v>7.8985555534638957E-2</v>
      </c>
      <c r="G495">
        <v>0.8502941638177639</v>
      </c>
      <c r="H495">
        <v>0.52862738515130225</v>
      </c>
      <c r="I495">
        <v>5.7537739873913474E-2</v>
      </c>
      <c r="J495">
        <v>1.4339082740836522</v>
      </c>
      <c r="K495">
        <v>7.4265998994917579E-2</v>
      </c>
      <c r="L495">
        <v>0.85946169456633892</v>
      </c>
      <c r="M495">
        <v>1.1481710161330689</v>
      </c>
      <c r="N495">
        <v>0.75920850873652201</v>
      </c>
    </row>
    <row r="496" spans="1:14">
      <c r="A496" s="1" t="s">
        <v>47</v>
      </c>
      <c r="B496" s="1" t="s">
        <v>11</v>
      </c>
      <c r="C496">
        <v>4.2422938836323344E-2</v>
      </c>
      <c r="D496">
        <v>0.1053166945052489</v>
      </c>
      <c r="E496">
        <v>0.18100642322520219</v>
      </c>
      <c r="F496">
        <v>5.9239166650979218E-2</v>
      </c>
      <c r="G496">
        <v>0.63823321534707833</v>
      </c>
      <c r="H496">
        <v>0.41646250394583273</v>
      </c>
      <c r="I496">
        <v>4.3153304905435105E-2</v>
      </c>
      <c r="J496">
        <v>1.3685035863807233</v>
      </c>
      <c r="K496">
        <v>5.569949924618818E-2</v>
      </c>
      <c r="L496">
        <v>0.64459627092475413</v>
      </c>
      <c r="M496">
        <v>1.0785497181697272</v>
      </c>
      <c r="N496">
        <v>0.74837229656252091</v>
      </c>
    </row>
    <row r="497" spans="1:14">
      <c r="A497" s="1" t="s">
        <v>47</v>
      </c>
      <c r="B497" s="1" t="s">
        <v>12</v>
      </c>
      <c r="C497">
        <v>3.1817204127242503E-2</v>
      </c>
      <c r="D497">
        <v>7.8987520878936679E-2</v>
      </c>
      <c r="E497">
        <v>0.13575481741890164</v>
      </c>
      <c r="F497">
        <v>4.4429374988234412E-2</v>
      </c>
      <c r="G497">
        <v>0.47867491151030872</v>
      </c>
      <c r="H497">
        <v>0.31234687795937455</v>
      </c>
      <c r="I497">
        <v>3.2364978679076326E-2</v>
      </c>
      <c r="J497">
        <v>1.2429614397489459</v>
      </c>
      <c r="K497">
        <v>4.1774624434641139E-2</v>
      </c>
      <c r="L497">
        <v>0.4834472031935656</v>
      </c>
      <c r="M497">
        <v>0.97734015751806691</v>
      </c>
      <c r="N497">
        <v>0.70222225768861291</v>
      </c>
    </row>
    <row r="498" spans="1:14">
      <c r="A498" s="1" t="s">
        <v>47</v>
      </c>
      <c r="B498" s="1" t="s">
        <v>13</v>
      </c>
      <c r="C498">
        <v>2.3862903095431879E-2</v>
      </c>
      <c r="D498">
        <v>5.9240640659202509E-2</v>
      </c>
      <c r="E498">
        <v>0.10181611306417623</v>
      </c>
      <c r="F498">
        <v>3.332203124117581E-2</v>
      </c>
      <c r="G498">
        <v>0.35900618363273151</v>
      </c>
      <c r="H498">
        <v>0.23426015846953091</v>
      </c>
      <c r="I498">
        <v>2.4273734009307244E-2</v>
      </c>
      <c r="J498">
        <v>0.99881342541033713</v>
      </c>
      <c r="K498">
        <v>3.1330968325980854E-2</v>
      </c>
      <c r="L498">
        <v>0.36258540239517417</v>
      </c>
      <c r="M498">
        <v>0.82610091801096674</v>
      </c>
      <c r="N498">
        <v>0.63922547010852371</v>
      </c>
    </row>
    <row r="499" spans="1:14">
      <c r="A499" s="1" t="s">
        <v>47</v>
      </c>
      <c r="B499" s="1" t="s">
        <v>14</v>
      </c>
      <c r="C499">
        <v>1.789717732157391E-2</v>
      </c>
      <c r="D499">
        <v>4.4430480494401882E-2</v>
      </c>
      <c r="E499">
        <v>7.6362084798132168E-2</v>
      </c>
      <c r="F499">
        <v>2.499152343088186E-2</v>
      </c>
      <c r="G499">
        <v>0.26925463772454861</v>
      </c>
      <c r="H499">
        <v>0.17569511885214817</v>
      </c>
      <c r="I499">
        <v>1.8205300506980434E-2</v>
      </c>
      <c r="J499">
        <v>0.74911006905775279</v>
      </c>
      <c r="K499">
        <v>2.3498226244485637E-2</v>
      </c>
      <c r="L499">
        <v>0.27193905179638062</v>
      </c>
      <c r="M499">
        <v>0.61957568850822509</v>
      </c>
      <c r="N499">
        <v>0.56367132397401343</v>
      </c>
    </row>
    <row r="500" spans="1:14">
      <c r="A500" s="1" t="s">
        <v>47</v>
      </c>
      <c r="B500" s="1" t="s">
        <v>15</v>
      </c>
      <c r="C500">
        <v>1.3422882991180432E-2</v>
      </c>
      <c r="D500">
        <v>3.3322860370801413E-2</v>
      </c>
      <c r="E500">
        <v>5.7271563598599126E-2</v>
      </c>
      <c r="F500">
        <v>1.8743642573161395E-2</v>
      </c>
      <c r="G500">
        <v>0.20194097829341148</v>
      </c>
      <c r="H500">
        <v>0.13177133913911113</v>
      </c>
      <c r="I500">
        <v>1.3653975380235325E-2</v>
      </c>
      <c r="J500">
        <v>0.56183255179331459</v>
      </c>
      <c r="K500">
        <v>1.7623669683364228E-2</v>
      </c>
      <c r="L500">
        <v>0.20395428884728548</v>
      </c>
      <c r="M500">
        <v>0.46468176638116881</v>
      </c>
      <c r="N500">
        <v>0.46195288894217995</v>
      </c>
    </row>
    <row r="501" spans="1:14">
      <c r="A501" s="1" t="s">
        <v>47</v>
      </c>
      <c r="B501" s="1" t="s">
        <v>16</v>
      </c>
      <c r="C501">
        <v>1.0067162243385323E-2</v>
      </c>
      <c r="D501">
        <v>2.4992145278101056E-2</v>
      </c>
      <c r="E501">
        <v>4.2953672698949348E-2</v>
      </c>
      <c r="F501">
        <v>1.4057731929871045E-2</v>
      </c>
      <c r="G501">
        <v>0.15145573372005861</v>
      </c>
      <c r="H501">
        <v>9.8828504354333352E-2</v>
      </c>
      <c r="I501">
        <v>1.0240481535176494E-2</v>
      </c>
      <c r="J501">
        <v>0.42137441384498597</v>
      </c>
      <c r="K501">
        <v>1.3217752262523171E-2</v>
      </c>
      <c r="L501">
        <v>0.1529657166354641</v>
      </c>
      <c r="M501">
        <v>0.3485113247858766</v>
      </c>
      <c r="N501">
        <v>0.34646466670663495</v>
      </c>
    </row>
    <row r="502" spans="1:14">
      <c r="A502" s="1" t="s">
        <v>47</v>
      </c>
      <c r="B502" s="1" t="s">
        <v>17</v>
      </c>
      <c r="C502">
        <v>0.01</v>
      </c>
      <c r="D502">
        <v>1.8744108958575791E-2</v>
      </c>
      <c r="E502">
        <v>3.2215254524212013E-2</v>
      </c>
      <c r="F502">
        <v>1.0543298947403284E-2</v>
      </c>
      <c r="G502">
        <v>0.11359180029004395</v>
      </c>
      <c r="H502">
        <v>7.4121378265750007E-2</v>
      </c>
      <c r="I502">
        <v>0.01</v>
      </c>
      <c r="J502">
        <v>0.31603081038373942</v>
      </c>
      <c r="K502">
        <v>0.01</v>
      </c>
      <c r="L502">
        <v>0.11472428747659809</v>
      </c>
      <c r="M502">
        <v>0.26138349358940743</v>
      </c>
      <c r="N502">
        <v>0.25984850002997623</v>
      </c>
    </row>
    <row r="503" spans="1:14">
      <c r="A503" s="1" t="s">
        <v>47</v>
      </c>
      <c r="B503" s="1" t="s">
        <v>18</v>
      </c>
      <c r="C503">
        <v>0.01</v>
      </c>
      <c r="D503">
        <v>1.4058081718931843E-2</v>
      </c>
      <c r="E503">
        <v>2.4161440893159008E-2</v>
      </c>
      <c r="F503">
        <v>0.01</v>
      </c>
      <c r="G503">
        <v>8.5193850217532965E-2</v>
      </c>
      <c r="H503">
        <v>5.5591033699312502E-2</v>
      </c>
      <c r="I503">
        <v>0.01</v>
      </c>
      <c r="J503">
        <v>0.23702310778780458</v>
      </c>
      <c r="K503">
        <v>0.01</v>
      </c>
      <c r="L503">
        <v>8.604321560744857E-2</v>
      </c>
      <c r="M503">
        <v>0.19603762019205559</v>
      </c>
      <c r="N503">
        <v>0.19488637502248218</v>
      </c>
    </row>
    <row r="504" spans="1:14">
      <c r="A504" s="1" t="s">
        <v>47</v>
      </c>
      <c r="B504" s="1" t="s">
        <v>19</v>
      </c>
      <c r="C504">
        <v>0.01</v>
      </c>
      <c r="D504">
        <v>1.0543561289198882E-2</v>
      </c>
      <c r="E504">
        <v>1.8121080669869255E-2</v>
      </c>
      <c r="F504">
        <v>0.01</v>
      </c>
      <c r="G504">
        <v>6.3895387663149714E-2</v>
      </c>
      <c r="H504">
        <v>4.1693275274484375E-2</v>
      </c>
      <c r="I504">
        <v>0.01</v>
      </c>
      <c r="J504">
        <v>0.17776733084085342</v>
      </c>
      <c r="K504">
        <v>0.01</v>
      </c>
      <c r="L504">
        <v>6.453241170558642E-2</v>
      </c>
      <c r="M504">
        <v>0.14702821514404169</v>
      </c>
      <c r="N504">
        <v>0.14616478126686164</v>
      </c>
    </row>
    <row r="505" spans="1:14">
      <c r="A505" s="1" t="s">
        <v>47</v>
      </c>
      <c r="B505" s="1" t="s">
        <v>20</v>
      </c>
      <c r="C505">
        <v>0.01</v>
      </c>
      <c r="D505">
        <v>0.01</v>
      </c>
      <c r="E505">
        <v>1.3590810502401941E-2</v>
      </c>
      <c r="F505">
        <v>0.01</v>
      </c>
      <c r="G505">
        <v>4.7921540747362289E-2</v>
      </c>
      <c r="H505">
        <v>3.1269956455863279E-2</v>
      </c>
      <c r="I505">
        <v>0.01</v>
      </c>
      <c r="J505">
        <v>0.13332549813064007</v>
      </c>
      <c r="K505">
        <v>0.01</v>
      </c>
      <c r="L505">
        <v>4.8399308779189819E-2</v>
      </c>
      <c r="M505">
        <v>0.11027116135803126</v>
      </c>
      <c r="N505">
        <v>0.10962358595014624</v>
      </c>
    </row>
    <row r="506" spans="1:14">
      <c r="A506" s="1" t="s">
        <v>47</v>
      </c>
      <c r="B506" s="1" t="s">
        <v>21</v>
      </c>
      <c r="C506">
        <v>0.01</v>
      </c>
      <c r="D506">
        <v>0.01</v>
      </c>
      <c r="E506">
        <v>1.0193107876801456E-2</v>
      </c>
      <c r="F506">
        <v>0.01</v>
      </c>
      <c r="G506">
        <v>3.5941155560521722E-2</v>
      </c>
      <c r="H506">
        <v>2.3452467341897459E-2</v>
      </c>
      <c r="I506">
        <v>0.01</v>
      </c>
      <c r="J506">
        <v>9.9994123597980059E-2</v>
      </c>
      <c r="K506">
        <v>0.01</v>
      </c>
      <c r="L506">
        <v>3.6299481584392362E-2</v>
      </c>
      <c r="M506">
        <v>8.2703371018523444E-2</v>
      </c>
      <c r="N506">
        <v>8.2217689462609683E-2</v>
      </c>
    </row>
    <row r="507" spans="1:14">
      <c r="A507" s="1" t="s">
        <v>47</v>
      </c>
      <c r="B507" s="1" t="s">
        <v>22</v>
      </c>
      <c r="C507">
        <v>0.01</v>
      </c>
      <c r="D507">
        <v>0.01</v>
      </c>
      <c r="E507">
        <v>0.01</v>
      </c>
      <c r="F507">
        <v>0.01</v>
      </c>
      <c r="G507">
        <v>2.695586667039129E-2</v>
      </c>
      <c r="H507">
        <v>1.7589350506423095E-2</v>
      </c>
      <c r="I507">
        <v>0.01</v>
      </c>
      <c r="J507">
        <v>7.4995592698485034E-2</v>
      </c>
      <c r="K507">
        <v>0.01</v>
      </c>
      <c r="L507">
        <v>2.7224611188294272E-2</v>
      </c>
      <c r="M507">
        <v>6.2027528263892587E-2</v>
      </c>
      <c r="N507">
        <v>6.1663267096957262E-2</v>
      </c>
    </row>
    <row r="508" spans="1:14">
      <c r="A508" s="1" t="s">
        <v>47</v>
      </c>
      <c r="B508" s="1" t="s">
        <v>23</v>
      </c>
      <c r="C508">
        <v>0.01</v>
      </c>
      <c r="D508">
        <v>0.01</v>
      </c>
      <c r="E508">
        <v>0.01</v>
      </c>
      <c r="F508">
        <v>0.01</v>
      </c>
      <c r="G508">
        <v>2.0216900002793466E-2</v>
      </c>
      <c r="H508">
        <v>1.3192012879817321E-2</v>
      </c>
      <c r="I508">
        <v>0.01</v>
      </c>
      <c r="J508">
        <v>5.6246694523863779E-2</v>
      </c>
      <c r="K508">
        <v>0.01</v>
      </c>
      <c r="L508">
        <v>2.0418458391220702E-2</v>
      </c>
      <c r="M508">
        <v>4.6520646197919437E-2</v>
      </c>
      <c r="N508">
        <v>4.6247450322717945E-2</v>
      </c>
    </row>
    <row r="509" spans="1:14">
      <c r="A509" s="1" t="s">
        <v>47</v>
      </c>
      <c r="B509" s="1" t="s">
        <v>24</v>
      </c>
      <c r="C509">
        <v>0.01</v>
      </c>
      <c r="D509">
        <v>0.01</v>
      </c>
      <c r="E509">
        <v>0.01</v>
      </c>
      <c r="F509">
        <v>0.01</v>
      </c>
      <c r="G509">
        <v>1.5162675002095101E-2</v>
      </c>
      <c r="H509">
        <v>0.01</v>
      </c>
      <c r="I509">
        <v>0.01</v>
      </c>
      <c r="J509">
        <v>4.2185020892897829E-2</v>
      </c>
      <c r="K509">
        <v>0.01</v>
      </c>
      <c r="L509">
        <v>1.5313843793415527E-2</v>
      </c>
      <c r="M509">
        <v>3.4890484648439579E-2</v>
      </c>
      <c r="N509">
        <v>3.4685587742038462E-2</v>
      </c>
    </row>
    <row r="510" spans="1:14">
      <c r="A510" s="1" t="s">
        <v>47</v>
      </c>
      <c r="B510" s="1" t="s">
        <v>25</v>
      </c>
      <c r="C510">
        <v>0.01</v>
      </c>
      <c r="D510">
        <v>0.01</v>
      </c>
      <c r="E510">
        <v>0.01</v>
      </c>
      <c r="F510">
        <v>0.01</v>
      </c>
      <c r="G510">
        <v>1.1372006251571325E-2</v>
      </c>
      <c r="H510">
        <v>0.01</v>
      </c>
      <c r="I510">
        <v>0.01</v>
      </c>
      <c r="J510">
        <v>3.1638765669673379E-2</v>
      </c>
      <c r="K510">
        <v>0.01</v>
      </c>
      <c r="L510">
        <v>1.1485382845061646E-2</v>
      </c>
      <c r="M510">
        <v>2.6167863486329684E-2</v>
      </c>
      <c r="N510">
        <v>2.6014190806528847E-2</v>
      </c>
    </row>
    <row r="511" spans="1:14">
      <c r="A511" s="1" t="s">
        <v>47</v>
      </c>
      <c r="B511" s="1" t="s">
        <v>26</v>
      </c>
      <c r="C511">
        <v>0.01</v>
      </c>
      <c r="D511">
        <v>0.01</v>
      </c>
      <c r="E511">
        <v>0.01</v>
      </c>
      <c r="F511">
        <v>0.01</v>
      </c>
      <c r="G511">
        <v>0.01</v>
      </c>
      <c r="H511">
        <v>0.01</v>
      </c>
      <c r="I511">
        <v>0.01</v>
      </c>
      <c r="J511">
        <v>2.3729074252255032E-2</v>
      </c>
      <c r="K511">
        <v>0.01</v>
      </c>
      <c r="L511">
        <v>0.01</v>
      </c>
      <c r="M511">
        <v>1.962589761474726E-2</v>
      </c>
      <c r="N511">
        <v>1.9510643104896638E-2</v>
      </c>
    </row>
    <row r="512" spans="1:14">
      <c r="A512" s="1" t="s">
        <v>47</v>
      </c>
      <c r="B512" s="1" t="s">
        <v>27</v>
      </c>
      <c r="C512">
        <v>0.01</v>
      </c>
      <c r="D512">
        <v>0.01</v>
      </c>
      <c r="E512">
        <v>0.01</v>
      </c>
      <c r="F512">
        <v>0.01</v>
      </c>
      <c r="G512">
        <v>0.01</v>
      </c>
      <c r="H512">
        <v>0.01</v>
      </c>
      <c r="I512">
        <v>0.01</v>
      </c>
      <c r="J512">
        <v>1.7796805689191272E-2</v>
      </c>
      <c r="K512">
        <v>0.01</v>
      </c>
      <c r="L512">
        <v>0.01</v>
      </c>
      <c r="M512">
        <v>1.4719423211060444E-2</v>
      </c>
      <c r="N512">
        <v>3.2448811227876323E-2</v>
      </c>
    </row>
    <row r="513" spans="1:14">
      <c r="A513" s="1" t="s">
        <v>47</v>
      </c>
      <c r="B513" s="1" t="s">
        <v>28</v>
      </c>
      <c r="C513">
        <v>0.01</v>
      </c>
      <c r="D513">
        <v>0.01</v>
      </c>
      <c r="E513">
        <v>0.01</v>
      </c>
      <c r="F513">
        <v>0.01</v>
      </c>
      <c r="G513">
        <v>3.3160736530118883E-2</v>
      </c>
      <c r="H513">
        <v>0.01</v>
      </c>
      <c r="I513">
        <v>0.01</v>
      </c>
      <c r="J513">
        <v>0.34939674806620125</v>
      </c>
      <c r="K513">
        <v>0.01</v>
      </c>
      <c r="L513">
        <v>0.01</v>
      </c>
      <c r="M513">
        <v>0.43506021895230712</v>
      </c>
      <c r="N513">
        <v>0.4976349764443308</v>
      </c>
    </row>
    <row r="514" spans="1:14">
      <c r="A514" s="1" t="s">
        <v>47</v>
      </c>
      <c r="B514" s="1" t="s">
        <v>29</v>
      </c>
      <c r="C514">
        <v>0.16101415887151649</v>
      </c>
      <c r="D514">
        <v>0.60705499728537071</v>
      </c>
      <c r="E514">
        <v>0.79728757701127406</v>
      </c>
      <c r="F514">
        <v>0.25640436952657547</v>
      </c>
      <c r="G514">
        <v>1.706001938562967</v>
      </c>
      <c r="H514">
        <v>1.1676587095011963</v>
      </c>
      <c r="I514">
        <v>0.21418674624854475</v>
      </c>
      <c r="J514">
        <v>3.1056792770020474</v>
      </c>
      <c r="K514">
        <v>0.18127465080010111</v>
      </c>
      <c r="L514">
        <v>2.0433642021493168</v>
      </c>
      <c r="M514">
        <v>2.1831725014895902</v>
      </c>
      <c r="N514">
        <v>1.319210910905001</v>
      </c>
    </row>
    <row r="515" spans="1:14">
      <c r="A515" s="1" t="s">
        <v>47</v>
      </c>
      <c r="B515" s="1" t="s">
        <v>30</v>
      </c>
      <c r="C515">
        <v>0.36101940954785211</v>
      </c>
      <c r="D515">
        <v>2.4994667667333963</v>
      </c>
      <c r="E515">
        <v>1.7954559726112813</v>
      </c>
      <c r="F515">
        <v>0.68961152345800703</v>
      </c>
      <c r="G515">
        <v>3.1540767492649451</v>
      </c>
      <c r="H515">
        <v>2.2981443188513837</v>
      </c>
      <c r="I515">
        <v>0.63089641904839844</v>
      </c>
      <c r="J515">
        <v>5.5369360619712849</v>
      </c>
      <c r="K515">
        <v>0.49558948791206398</v>
      </c>
      <c r="L515">
        <v>4.6230188312735718</v>
      </c>
      <c r="M515">
        <v>3.7039643082592333</v>
      </c>
      <c r="N515">
        <v>1.9943166814767594</v>
      </c>
    </row>
    <row r="516" spans="1:14">
      <c r="A516" s="1" t="s">
        <v>68</v>
      </c>
      <c r="B516" s="1" t="s">
        <v>1</v>
      </c>
      <c r="C516">
        <v>0.20014675541502566</v>
      </c>
      <c r="D516">
        <v>0.30263451216718507</v>
      </c>
      <c r="E516">
        <v>0.18487281707613221</v>
      </c>
      <c r="F516">
        <v>0.22453849450139685</v>
      </c>
      <c r="G516">
        <v>0.11523158712381228</v>
      </c>
      <c r="H516">
        <v>9.9426083950287375E-2</v>
      </c>
      <c r="I516">
        <v>0.19047036797251876</v>
      </c>
      <c r="J516">
        <v>5.6759003556446128E-2</v>
      </c>
      <c r="K516">
        <v>0.11945672034084549</v>
      </c>
      <c r="L516">
        <v>9.6109770732450431E-2</v>
      </c>
      <c r="M516">
        <v>5.2775349647647039E-2</v>
      </c>
      <c r="N516">
        <v>4.485413662044109E-2</v>
      </c>
    </row>
    <row r="517" spans="1:14">
      <c r="A517" s="1" t="s">
        <v>68</v>
      </c>
      <c r="B517" s="1" t="s">
        <v>2</v>
      </c>
      <c r="C517">
        <v>0.27511851708827628</v>
      </c>
      <c r="D517">
        <v>0.41637659085274203</v>
      </c>
      <c r="E517">
        <v>0.25759085036750307</v>
      </c>
      <c r="F517">
        <v>0.31486425014826325</v>
      </c>
      <c r="G517">
        <v>0.16869002632574326</v>
      </c>
      <c r="H517">
        <v>0.14662404831754283</v>
      </c>
      <c r="I517">
        <v>0.27730813735597998</v>
      </c>
      <c r="J517">
        <v>8.3342870400314933E-2</v>
      </c>
      <c r="K517">
        <v>0.17257592057811677</v>
      </c>
      <c r="L517">
        <v>0.16311402621184895</v>
      </c>
      <c r="M517">
        <v>8.2391808962472848E-2</v>
      </c>
      <c r="N517">
        <v>6.8255252641566289E-2</v>
      </c>
    </row>
    <row r="518" spans="1:14">
      <c r="A518" s="1" t="s">
        <v>68</v>
      </c>
      <c r="B518" s="1" t="s">
        <v>3</v>
      </c>
      <c r="C518">
        <v>0.33472956458182096</v>
      </c>
      <c r="D518">
        <v>0.50219888183189065</v>
      </c>
      <c r="E518">
        <v>0.3159884170422439</v>
      </c>
      <c r="F518">
        <v>0.38540935884484689</v>
      </c>
      <c r="G518">
        <v>0.21456217371998881</v>
      </c>
      <c r="H518">
        <v>0.18902855448530526</v>
      </c>
      <c r="I518">
        <v>0.34874303669232704</v>
      </c>
      <c r="J518">
        <v>0.11105555830929349</v>
      </c>
      <c r="K518">
        <v>0.22327590386606758</v>
      </c>
      <c r="L518">
        <v>0.2219399191152728</v>
      </c>
      <c r="M518">
        <v>0.11163031731911373</v>
      </c>
      <c r="N518">
        <v>9.1953409778110451E-2</v>
      </c>
    </row>
    <row r="519" spans="1:14">
      <c r="A519" s="1" t="s">
        <v>68</v>
      </c>
      <c r="B519" s="1" t="s">
        <v>4</v>
      </c>
      <c r="C519">
        <v>0.39704022653299359</v>
      </c>
      <c r="D519">
        <v>0.59455905586412849</v>
      </c>
      <c r="E519">
        <v>0.3771297887186551</v>
      </c>
      <c r="F519">
        <v>0.45773883251424441</v>
      </c>
      <c r="G519">
        <v>0.26382627065727626</v>
      </c>
      <c r="H519">
        <v>0.23586325383752141</v>
      </c>
      <c r="I519">
        <v>0.4229980779135602</v>
      </c>
      <c r="J519">
        <v>0.14439551787104837</v>
      </c>
      <c r="K519">
        <v>0.28107987472113949</v>
      </c>
      <c r="L519">
        <v>0.28268267176037387</v>
      </c>
      <c r="M519">
        <v>0.14547826528846483</v>
      </c>
      <c r="N519">
        <v>0.12011453012728228</v>
      </c>
    </row>
    <row r="520" spans="1:14">
      <c r="A520" s="1" t="s">
        <v>68</v>
      </c>
      <c r="B520" s="1" t="s">
        <v>5</v>
      </c>
      <c r="C520">
        <v>0.45760298431261803</v>
      </c>
      <c r="D520">
        <v>0.7094677124170643</v>
      </c>
      <c r="E520">
        <v>0.44090045951235474</v>
      </c>
      <c r="F520">
        <v>0.53215014914479752</v>
      </c>
      <c r="G520">
        <v>0.31643062023748109</v>
      </c>
      <c r="H520">
        <v>0.28707332600482593</v>
      </c>
      <c r="I520">
        <v>0.50026898963585498</v>
      </c>
      <c r="J520">
        <v>0.18354986733423956</v>
      </c>
      <c r="K520">
        <v>0.34572109735171336</v>
      </c>
      <c r="L520">
        <v>0.34656593538664004</v>
      </c>
      <c r="M520">
        <v>0.18403656183129044</v>
      </c>
      <c r="N520">
        <v>0.15285843099756016</v>
      </c>
    </row>
    <row r="521" spans="1:14">
      <c r="A521" s="1" t="s">
        <v>68</v>
      </c>
      <c r="B521" s="1" t="s">
        <v>6</v>
      </c>
      <c r="C521">
        <v>0.52202707887112376</v>
      </c>
      <c r="D521">
        <v>0.78794880381943977</v>
      </c>
      <c r="E521">
        <v>0.50803218658895688</v>
      </c>
      <c r="F521">
        <v>0.62416498231402751</v>
      </c>
      <c r="G521">
        <v>0.37239387780823469</v>
      </c>
      <c r="H521">
        <v>0.34260158665058826</v>
      </c>
      <c r="I521">
        <v>0.59395605098128501</v>
      </c>
      <c r="J521">
        <v>0.22744906199680928</v>
      </c>
      <c r="K521">
        <v>0.41689968738749156</v>
      </c>
      <c r="L521">
        <v>0.41494882731737076</v>
      </c>
      <c r="M521">
        <v>0.22713548634857236</v>
      </c>
      <c r="N521">
        <v>0.19022451237510069</v>
      </c>
    </row>
    <row r="522" spans="1:14">
      <c r="A522" s="1" t="s">
        <v>68</v>
      </c>
      <c r="B522" s="1" t="s">
        <v>7</v>
      </c>
      <c r="C522">
        <v>0.59200765926152232</v>
      </c>
      <c r="D522">
        <v>0.84365078062724597</v>
      </c>
      <c r="E522">
        <v>0.57889862999007324</v>
      </c>
      <c r="F522">
        <v>0.71365483064207924</v>
      </c>
      <c r="G522">
        <v>0.43217042168091047</v>
      </c>
      <c r="H522">
        <v>0.40262918254192148</v>
      </c>
      <c r="I522">
        <v>0.69558682509788106</v>
      </c>
      <c r="J522">
        <v>0.2771616191403044</v>
      </c>
      <c r="K522">
        <v>0.49512141911557545</v>
      </c>
      <c r="L522">
        <v>0.48861471270323159</v>
      </c>
      <c r="M522">
        <v>0.27518351587548218</v>
      </c>
      <c r="N522">
        <v>0.2317148118329467</v>
      </c>
    </row>
    <row r="523" spans="1:14">
      <c r="A523" s="1" t="s">
        <v>68</v>
      </c>
      <c r="B523" s="1" t="s">
        <v>8</v>
      </c>
      <c r="C523">
        <v>0.6868660574921911</v>
      </c>
      <c r="D523">
        <v>0.88469973047988915</v>
      </c>
      <c r="E523">
        <v>0.66972420862440873</v>
      </c>
      <c r="F523">
        <v>0.78171674816438885</v>
      </c>
      <c r="G523">
        <v>0.49542633691683718</v>
      </c>
      <c r="H523">
        <v>0.46732072501622657</v>
      </c>
      <c r="I523">
        <v>0.77086554432891552</v>
      </c>
      <c r="J523">
        <v>0.33216841100313549</v>
      </c>
      <c r="K523">
        <v>0.58875444119595877</v>
      </c>
      <c r="L523">
        <v>0.56957163545294098</v>
      </c>
      <c r="M523">
        <v>0.32821942351995026</v>
      </c>
      <c r="N523">
        <v>0.27743253659626965</v>
      </c>
    </row>
    <row r="524" spans="1:14">
      <c r="A524" s="1" t="s">
        <v>68</v>
      </c>
      <c r="B524" s="1" t="s">
        <v>9</v>
      </c>
      <c r="C524">
        <v>0.75974859527996552</v>
      </c>
      <c r="D524">
        <v>0.91504913191429804</v>
      </c>
      <c r="E524">
        <v>0.75565511952344944</v>
      </c>
      <c r="F524">
        <v>0.83359391426737628</v>
      </c>
      <c r="G524">
        <v>0.56264069083959833</v>
      </c>
      <c r="H524">
        <v>0.53646094647810716</v>
      </c>
      <c r="I524">
        <v>0.8269576102638958</v>
      </c>
      <c r="J524">
        <v>0.39239726457292812</v>
      </c>
      <c r="K524">
        <v>0.69881829094207792</v>
      </c>
      <c r="L524">
        <v>0.67892091548112887</v>
      </c>
      <c r="M524">
        <v>0.38578648715231623</v>
      </c>
      <c r="N524">
        <v>0.32764746356126928</v>
      </c>
    </row>
    <row r="525" spans="1:14">
      <c r="A525" s="1" t="s">
        <v>68</v>
      </c>
      <c r="B525" s="1" t="s">
        <v>10</v>
      </c>
      <c r="C525">
        <v>0.81586842377035096</v>
      </c>
      <c r="D525">
        <v>0.93745310402338422</v>
      </c>
      <c r="E525">
        <v>0.81885252223560123</v>
      </c>
      <c r="F525">
        <v>0.87328092200064578</v>
      </c>
      <c r="G525">
        <v>0.63439268144181127</v>
      </c>
      <c r="H525">
        <v>0.60925496129380097</v>
      </c>
      <c r="I525">
        <v>0.86917549867173405</v>
      </c>
      <c r="J525">
        <v>0.45768944918174626</v>
      </c>
      <c r="K525">
        <v>0.77852460039335625</v>
      </c>
      <c r="L525">
        <v>0.76005651908127436</v>
      </c>
      <c r="M525">
        <v>0.44778444754268221</v>
      </c>
      <c r="N525">
        <v>0.3827676283610964</v>
      </c>
    </row>
    <row r="526" spans="1:14">
      <c r="A526" s="1" t="s">
        <v>68</v>
      </c>
      <c r="B526" s="1" t="s">
        <v>11</v>
      </c>
      <c r="C526">
        <v>0.86173715554032793</v>
      </c>
      <c r="D526">
        <v>0.95382433156475532</v>
      </c>
      <c r="E526">
        <v>0.86712732770521372</v>
      </c>
      <c r="F526">
        <v>0.90485520987620049</v>
      </c>
      <c r="G526">
        <v>0.74000608892978981</v>
      </c>
      <c r="H526">
        <v>0.70954623919927773</v>
      </c>
      <c r="I526">
        <v>0.90341950770062396</v>
      </c>
      <c r="J526">
        <v>0.52781406110736873</v>
      </c>
      <c r="K526">
        <v>0.83904949587210431</v>
      </c>
      <c r="L526">
        <v>0.82301326546793085</v>
      </c>
      <c r="M526">
        <v>0.51401939898967008</v>
      </c>
      <c r="N526">
        <v>0.4420513123078228</v>
      </c>
    </row>
    <row r="527" spans="1:14">
      <c r="A527" s="1" t="s">
        <v>68</v>
      </c>
      <c r="B527" s="1" t="s">
        <v>12</v>
      </c>
      <c r="C527">
        <v>0.89818232103081908</v>
      </c>
      <c r="D527">
        <v>0.96582907980095289</v>
      </c>
      <c r="E527">
        <v>0.90355903988413677</v>
      </c>
      <c r="F527">
        <v>0.92958371183059341</v>
      </c>
      <c r="G527">
        <v>0.81075770200282615</v>
      </c>
      <c r="H527">
        <v>0.79349095569749972</v>
      </c>
      <c r="I527">
        <v>0.93037166979849317</v>
      </c>
      <c r="J527">
        <v>0.60207930235468077</v>
      </c>
      <c r="K527">
        <v>0.88433244445925085</v>
      </c>
      <c r="L527">
        <v>0.87119614587402683</v>
      </c>
      <c r="M527">
        <v>0.58413820400593541</v>
      </c>
      <c r="N527">
        <v>0.50455167973613924</v>
      </c>
    </row>
    <row r="528" spans="1:14">
      <c r="A528" s="1" t="s">
        <v>68</v>
      </c>
      <c r="B528" s="1" t="s">
        <v>13</v>
      </c>
      <c r="C528">
        <v>0.92507160472056649</v>
      </c>
      <c r="D528">
        <v>0.97472024802621504</v>
      </c>
      <c r="E528">
        <v>0.92991312378853108</v>
      </c>
      <c r="F528">
        <v>0.94791432750107729</v>
      </c>
      <c r="G528">
        <v>0.86170851799879444</v>
      </c>
      <c r="H528">
        <v>0.85248591157641684</v>
      </c>
      <c r="I528">
        <v>0.9497493309261128</v>
      </c>
      <c r="J528">
        <v>0.70109622142846961</v>
      </c>
      <c r="K528">
        <v>0.91665833636632144</v>
      </c>
      <c r="L528">
        <v>0.90609642993318096</v>
      </c>
      <c r="M528">
        <v>0.66644714567602559</v>
      </c>
      <c r="N528">
        <v>0.56961471908531947</v>
      </c>
    </row>
    <row r="529" spans="1:14">
      <c r="A529" s="1" t="s">
        <v>68</v>
      </c>
      <c r="B529" s="1" t="s">
        <v>14</v>
      </c>
      <c r="C529">
        <v>0.94487202999526776</v>
      </c>
      <c r="D529">
        <v>0.98130898285295287</v>
      </c>
      <c r="E529">
        <v>0.94900020844478938</v>
      </c>
      <c r="F529">
        <v>0.96150708425463449</v>
      </c>
      <c r="G529">
        <v>0.89873269818829227</v>
      </c>
      <c r="H529">
        <v>0.8941923990092473</v>
      </c>
      <c r="I529">
        <v>0.96370246271374427</v>
      </c>
      <c r="J529">
        <v>0.78927466055826867</v>
      </c>
      <c r="K529">
        <v>0.93978965127867453</v>
      </c>
      <c r="L529">
        <v>0.93148197928288856</v>
      </c>
      <c r="M529">
        <v>0.76148459869558438</v>
      </c>
      <c r="N529">
        <v>0.63624853048027208</v>
      </c>
    </row>
    <row r="530" spans="1:14">
      <c r="A530" s="1" t="s">
        <v>68</v>
      </c>
      <c r="B530" s="1" t="s">
        <v>15</v>
      </c>
      <c r="C530">
        <v>0.95943721880598376</v>
      </c>
      <c r="D530">
        <v>0.98618218518811551</v>
      </c>
      <c r="E530">
        <v>0.96283908537217022</v>
      </c>
      <c r="F530">
        <v>0.971541792881777</v>
      </c>
      <c r="G530">
        <v>0.92691789433290117</v>
      </c>
      <c r="H530">
        <v>0.92472654684504685</v>
      </c>
      <c r="I530">
        <v>0.97372969391160535</v>
      </c>
      <c r="J530">
        <v>0.85294662298418111</v>
      </c>
      <c r="K530">
        <v>0.95639449855716208</v>
      </c>
      <c r="L530">
        <v>0.9498880708916384</v>
      </c>
      <c r="M530">
        <v>0.83175407015464253</v>
      </c>
      <c r="N530">
        <v>0.72256704530458793</v>
      </c>
    </row>
    <row r="531" spans="1:14">
      <c r="A531" s="1" t="s">
        <v>68</v>
      </c>
      <c r="B531" s="1" t="s">
        <v>16</v>
      </c>
      <c r="C531">
        <v>0.97015004151784379</v>
      </c>
      <c r="D531">
        <v>0.98979172404041804</v>
      </c>
      <c r="E531">
        <v>0.97287953679866945</v>
      </c>
      <c r="F531">
        <v>0.97897614218863771</v>
      </c>
      <c r="G531">
        <v>0.94628432462977785</v>
      </c>
      <c r="H531">
        <v>0.94561084603595513</v>
      </c>
      <c r="I531">
        <v>0.98096413736047705</v>
      </c>
      <c r="J531">
        <v>0.89510664364227488</v>
      </c>
      <c r="K531">
        <v>0.96834982935924518</v>
      </c>
      <c r="L531">
        <v>0.96331747174378002</v>
      </c>
      <c r="M531">
        <v>0.87866107770733659</v>
      </c>
      <c r="N531">
        <v>0.79868270171701183</v>
      </c>
    </row>
    <row r="532" spans="1:14">
      <c r="A532" s="1" t="s">
        <v>68</v>
      </c>
      <c r="B532" s="1" t="s">
        <v>17</v>
      </c>
      <c r="C532">
        <v>0.97090375742453539</v>
      </c>
      <c r="D532">
        <v>0.99246193864721921</v>
      </c>
      <c r="E532">
        <v>0.98019123024938115</v>
      </c>
      <c r="F532">
        <v>0.98446350268267357</v>
      </c>
      <c r="G532">
        <v>0.96046094356450851</v>
      </c>
      <c r="H532">
        <v>0.96058162147338855</v>
      </c>
      <c r="I532">
        <v>0.98201061963259162</v>
      </c>
      <c r="J532">
        <v>0.92483601800574378</v>
      </c>
      <c r="K532">
        <v>0.97678920048753703</v>
      </c>
      <c r="L532">
        <v>0.97310317525058876</v>
      </c>
      <c r="M532">
        <v>0.91219113254439732</v>
      </c>
      <c r="N532">
        <v>0.85337238788586223</v>
      </c>
    </row>
    <row r="533" spans="1:14">
      <c r="A533" s="1" t="s">
        <v>68</v>
      </c>
      <c r="B533" s="1" t="s">
        <v>18</v>
      </c>
      <c r="C533">
        <v>0.97143224149066165</v>
      </c>
      <c r="D533">
        <v>0.99443306668274878</v>
      </c>
      <c r="E533">
        <v>0.98550678150567228</v>
      </c>
      <c r="F533">
        <v>0.98547849200966064</v>
      </c>
      <c r="G533">
        <v>0.97131892866727398</v>
      </c>
      <c r="H533">
        <v>0.97168284899886515</v>
      </c>
      <c r="I533">
        <v>0.98256721888891341</v>
      </c>
      <c r="J533">
        <v>0.9467780774884359</v>
      </c>
      <c r="K533">
        <v>0.97744658617989932</v>
      </c>
      <c r="L533">
        <v>0.9802519879254451</v>
      </c>
      <c r="M533">
        <v>0.93735610459570939</v>
      </c>
      <c r="N533">
        <v>0.89633913524115805</v>
      </c>
    </row>
    <row r="534" spans="1:14">
      <c r="A534" s="1" t="s">
        <v>68</v>
      </c>
      <c r="B534" s="1" t="s">
        <v>19</v>
      </c>
      <c r="C534">
        <v>0.97194301775229108</v>
      </c>
      <c r="D534">
        <v>0.99589030642274989</v>
      </c>
      <c r="E534">
        <v>0.98938742405341151</v>
      </c>
      <c r="F534">
        <v>0.98569445563040359</v>
      </c>
      <c r="G534">
        <v>0.9788089458188135</v>
      </c>
      <c r="H534">
        <v>0.97936130948643385</v>
      </c>
      <c r="I534">
        <v>0.98308558614743546</v>
      </c>
      <c r="J534">
        <v>0.96153783743472454</v>
      </c>
      <c r="K534">
        <v>0.97804438571741947</v>
      </c>
      <c r="L534">
        <v>0.98549095463643399</v>
      </c>
      <c r="M534">
        <v>0.95435253598498404</v>
      </c>
      <c r="N534">
        <v>0.92391290050017083</v>
      </c>
    </row>
    <row r="535" spans="1:14">
      <c r="A535" s="1" t="s">
        <v>68</v>
      </c>
      <c r="B535" s="1" t="s">
        <v>20</v>
      </c>
      <c r="C535">
        <v>0.97244803654031842</v>
      </c>
      <c r="D535">
        <v>0.99616380709676033</v>
      </c>
      <c r="E535">
        <v>0.99222307644399332</v>
      </c>
      <c r="F535">
        <v>0.98590529544560768</v>
      </c>
      <c r="G535">
        <v>0.9843203562807209</v>
      </c>
      <c r="H535">
        <v>0.98491888969229602</v>
      </c>
      <c r="I535">
        <v>0.98357099045501239</v>
      </c>
      <c r="J535">
        <v>0.97210253380510681</v>
      </c>
      <c r="K535">
        <v>0.97859875246525097</v>
      </c>
      <c r="L535">
        <v>0.98932955229695219</v>
      </c>
      <c r="M535">
        <v>0.96665513590784091</v>
      </c>
      <c r="N535">
        <v>0.94390786303696039</v>
      </c>
    </row>
    <row r="536" spans="1:14">
      <c r="A536" s="1" t="s">
        <v>68</v>
      </c>
      <c r="B536" s="1" t="s">
        <v>21</v>
      </c>
      <c r="C536">
        <v>0.97294283822114647</v>
      </c>
      <c r="D536">
        <v>0.99621929348310989</v>
      </c>
      <c r="E536">
        <v>0.99429915507613476</v>
      </c>
      <c r="F536">
        <v>0.98612004685109012</v>
      </c>
      <c r="G536">
        <v>0.98846181472152117</v>
      </c>
      <c r="H536">
        <v>0.9890212312046146</v>
      </c>
      <c r="I536">
        <v>0.98399802368623301</v>
      </c>
      <c r="J536">
        <v>0.97982912214202122</v>
      </c>
      <c r="K536">
        <v>0.97916152520879496</v>
      </c>
      <c r="L536">
        <v>0.99216105862046766</v>
      </c>
      <c r="M536">
        <v>0.97574759247599963</v>
      </c>
      <c r="N536">
        <v>0.95885594398604834</v>
      </c>
    </row>
    <row r="537" spans="1:14">
      <c r="A537" s="1" t="s">
        <v>68</v>
      </c>
      <c r="B537" s="1" t="s">
        <v>22</v>
      </c>
      <c r="C537">
        <v>0.97343004984066006</v>
      </c>
      <c r="D537">
        <v>0.99627007213190666</v>
      </c>
      <c r="E537">
        <v>0.99453276098924459</v>
      </c>
      <c r="F537">
        <v>0.9863308119233053</v>
      </c>
      <c r="G537">
        <v>0.99155327616065569</v>
      </c>
      <c r="H537">
        <v>0.99203666740701046</v>
      </c>
      <c r="I537">
        <v>0.98437532759595814</v>
      </c>
      <c r="J537">
        <v>0.98546582064547028</v>
      </c>
      <c r="K537">
        <v>0.97971692951792133</v>
      </c>
      <c r="L537">
        <v>0.99424949248150429</v>
      </c>
      <c r="M537">
        <v>0.98243942290490005</v>
      </c>
      <c r="N537">
        <v>0.96994016604741284</v>
      </c>
    </row>
    <row r="538" spans="1:14">
      <c r="A538" s="1" t="s">
        <v>68</v>
      </c>
      <c r="B538" s="1" t="s">
        <v>23</v>
      </c>
      <c r="C538">
        <v>0.97389761289913745</v>
      </c>
      <c r="D538">
        <v>0.99632024388510643</v>
      </c>
      <c r="E538">
        <v>0.99465096186001034</v>
      </c>
      <c r="F538">
        <v>0.98653471793104874</v>
      </c>
      <c r="G538">
        <v>0.9938119571312739</v>
      </c>
      <c r="H538">
        <v>0.99421345343942491</v>
      </c>
      <c r="I538">
        <v>0.98472806057701578</v>
      </c>
      <c r="J538">
        <v>0.98950392120776653</v>
      </c>
      <c r="K538">
        <v>0.98023460322053102</v>
      </c>
      <c r="L538">
        <v>0.99577743665372365</v>
      </c>
      <c r="M538">
        <v>0.98726424035545401</v>
      </c>
      <c r="N538">
        <v>0.97799599959622219</v>
      </c>
    </row>
    <row r="539" spans="1:14">
      <c r="A539" s="1" t="s">
        <v>68</v>
      </c>
      <c r="B539" s="1" t="s">
        <v>24</v>
      </c>
      <c r="C539">
        <v>0.97434189443634101</v>
      </c>
      <c r="D539">
        <v>0.99636769308092599</v>
      </c>
      <c r="E539">
        <v>0.9947614295618239</v>
      </c>
      <c r="F539">
        <v>0.98672990441158126</v>
      </c>
      <c r="G539">
        <v>0.99546022982275906</v>
      </c>
      <c r="H539">
        <v>0.99574280285089622</v>
      </c>
      <c r="I539">
        <v>0.98505219809279276</v>
      </c>
      <c r="J539">
        <v>0.99239959200951344</v>
      </c>
      <c r="K539">
        <v>0.98071663251481689</v>
      </c>
      <c r="L539">
        <v>0.99689680534496639</v>
      </c>
      <c r="M539">
        <v>0.99074283868540003</v>
      </c>
      <c r="N539">
        <v>0.98386094556528636</v>
      </c>
    </row>
    <row r="540" spans="1:14">
      <c r="A540" s="1" t="s">
        <v>68</v>
      </c>
      <c r="B540" s="1" t="s">
        <v>25</v>
      </c>
      <c r="C540">
        <v>0.9747535722854771</v>
      </c>
      <c r="D540">
        <v>0.9964130850776276</v>
      </c>
      <c r="E540">
        <v>0.99486394235926789</v>
      </c>
      <c r="F540">
        <v>0.98691454208698914</v>
      </c>
      <c r="G540">
        <v>0.9966643762549322</v>
      </c>
      <c r="H540">
        <v>0.99585995699695185</v>
      </c>
      <c r="I540">
        <v>0.98535299977930502</v>
      </c>
      <c r="J540">
        <v>0.99448191886480009</v>
      </c>
      <c r="K540">
        <v>0.98115298391546235</v>
      </c>
      <c r="L540">
        <v>0.99771607398313977</v>
      </c>
      <c r="M540">
        <v>0.99325389184864643</v>
      </c>
      <c r="N540">
        <v>0.98813101482714782</v>
      </c>
    </row>
    <row r="541" spans="1:14">
      <c r="A541" s="1" t="s">
        <v>68</v>
      </c>
      <c r="B541" s="1" t="s">
        <v>26</v>
      </c>
      <c r="C541">
        <v>0.97511883686482814</v>
      </c>
      <c r="D541">
        <v>0.99645231805341217</v>
      </c>
      <c r="E541">
        <v>0.99495267037805324</v>
      </c>
      <c r="F541">
        <v>0.98707560667970717</v>
      </c>
      <c r="G541">
        <v>0.99712091745246456</v>
      </c>
      <c r="H541">
        <v>0.99596175034099221</v>
      </c>
      <c r="I541">
        <v>0.98561307042448676</v>
      </c>
      <c r="J541">
        <v>0.99597802263137591</v>
      </c>
      <c r="K541">
        <v>0.98153697841804544</v>
      </c>
      <c r="L541">
        <v>0.99804469993476397</v>
      </c>
      <c r="M541">
        <v>0.9950694134605258</v>
      </c>
      <c r="N541">
        <v>0.99124126334698981</v>
      </c>
    </row>
    <row r="542" spans="1:14">
      <c r="A542" s="1" t="s">
        <v>68</v>
      </c>
      <c r="B542" s="1" t="s">
        <v>27</v>
      </c>
      <c r="C542">
        <v>0.97538604514373439</v>
      </c>
      <c r="D542">
        <v>0.99647902825880486</v>
      </c>
      <c r="E542">
        <v>0.99502035282358781</v>
      </c>
      <c r="F542">
        <v>0.9871907322610084</v>
      </c>
      <c r="G542">
        <v>0.99716144408896867</v>
      </c>
      <c r="H542">
        <v>0.99604256659928092</v>
      </c>
      <c r="I542">
        <v>0.98581388644309853</v>
      </c>
      <c r="J542">
        <v>0.99705417128767637</v>
      </c>
      <c r="K542">
        <v>0.98183199098176543</v>
      </c>
      <c r="L542">
        <v>0.99806994912578817</v>
      </c>
      <c r="M542">
        <v>0.99637937622533546</v>
      </c>
      <c r="N542">
        <v>0.98559756944630594</v>
      </c>
    </row>
    <row r="543" spans="1:14">
      <c r="A543" s="1" t="s">
        <v>68</v>
      </c>
      <c r="B543" s="1" t="s">
        <v>28</v>
      </c>
      <c r="C543">
        <v>0.97544221119328711</v>
      </c>
      <c r="D543">
        <v>0.99647635798478418</v>
      </c>
      <c r="E543">
        <v>0.99504413595987362</v>
      </c>
      <c r="F543">
        <v>0.98719644332979484</v>
      </c>
      <c r="G543">
        <v>0.99063484049654837</v>
      </c>
      <c r="H543">
        <v>0.99608507126996548</v>
      </c>
      <c r="I543">
        <v>0.98588292984607284</v>
      </c>
      <c r="J543">
        <v>0.94295004753303846</v>
      </c>
      <c r="K543">
        <v>0.98196027726481394</v>
      </c>
      <c r="L543">
        <v>0.99807825044514087</v>
      </c>
      <c r="M543">
        <v>0.89419141070449082</v>
      </c>
      <c r="N543">
        <v>0.77954270449196361</v>
      </c>
    </row>
    <row r="544" spans="1:14">
      <c r="A544" s="1" t="s">
        <v>68</v>
      </c>
      <c r="B544" s="1" t="s">
        <v>29</v>
      </c>
      <c r="C544">
        <v>0.59673452861279563</v>
      </c>
      <c r="D544">
        <v>0.78114934074860765</v>
      </c>
      <c r="E544">
        <v>0.59784662945376099</v>
      </c>
      <c r="F544">
        <v>0.66459845600517797</v>
      </c>
      <c r="G544">
        <v>0.50986368819016792</v>
      </c>
      <c r="H544">
        <v>0.53724031047809107</v>
      </c>
      <c r="I544">
        <v>0.6923138314239371</v>
      </c>
      <c r="J544">
        <v>0.48813610914652145</v>
      </c>
      <c r="K544">
        <v>0.66788130695985659</v>
      </c>
      <c r="L544">
        <v>0.60004423122456074</v>
      </c>
      <c r="M544">
        <v>0.4632176307259811</v>
      </c>
      <c r="N544">
        <v>0.40345920512924655</v>
      </c>
    </row>
    <row r="545" spans="1:14">
      <c r="A545" s="1" t="s">
        <v>69</v>
      </c>
      <c r="B545" s="1" t="s">
        <v>1</v>
      </c>
      <c r="C545">
        <v>6.6615362160081558E-4</v>
      </c>
      <c r="D545">
        <v>1.9118572823870709E-3</v>
      </c>
      <c r="E545">
        <v>4.9042656853683845E-4</v>
      </c>
      <c r="F545">
        <v>1.065218179289605E-3</v>
      </c>
      <c r="G545">
        <v>1.7969096536623133E-4</v>
      </c>
      <c r="H545">
        <v>8.2475552369484556E-5</v>
      </c>
      <c r="I545">
        <v>6.6025889246375995E-4</v>
      </c>
      <c r="J545">
        <v>2.4361604880160712E-5</v>
      </c>
      <c r="K545">
        <v>2.2379167971437521E-4</v>
      </c>
      <c r="L545">
        <v>1.3406816485197768E-4</v>
      </c>
      <c r="M545">
        <v>2.1753063166815582E-5</v>
      </c>
      <c r="N545">
        <v>1.223376160263785E-5</v>
      </c>
    </row>
    <row r="546" spans="1:14">
      <c r="A546" s="1" t="s">
        <v>69</v>
      </c>
      <c r="B546" s="1" t="s">
        <v>2</v>
      </c>
      <c r="C546">
        <v>1.3982884028693274E-3</v>
      </c>
      <c r="D546">
        <v>3.3845686514418273E-3</v>
      </c>
      <c r="E546">
        <v>7.9032901582384624E-4</v>
      </c>
      <c r="F546">
        <v>2.0779466534675741E-3</v>
      </c>
      <c r="G546">
        <v>4.1215153238007582E-4</v>
      </c>
      <c r="H546">
        <v>1.9326703221734303E-4</v>
      </c>
      <c r="I546">
        <v>1.3435952676511473E-3</v>
      </c>
      <c r="J546">
        <v>7.4015628754774769E-5</v>
      </c>
      <c r="K546">
        <v>4.035779048305697E-4</v>
      </c>
      <c r="L546">
        <v>4.4775690548022812E-4</v>
      </c>
      <c r="M546">
        <v>6.8424318274381169E-5</v>
      </c>
      <c r="N546">
        <v>2.5535358098476885E-5</v>
      </c>
    </row>
    <row r="547" spans="1:14">
      <c r="A547" s="1" t="s">
        <v>69</v>
      </c>
      <c r="B547" s="1" t="s">
        <v>3</v>
      </c>
      <c r="C547">
        <v>1.9681991779100945E-3</v>
      </c>
      <c r="D547">
        <v>4.65970230436043E-3</v>
      </c>
      <c r="E547">
        <v>1.1697944893368974E-3</v>
      </c>
      <c r="F547">
        <v>2.9462329335253321E-3</v>
      </c>
      <c r="G547">
        <v>6.5715934769683382E-4</v>
      </c>
      <c r="H547">
        <v>3.2735937659925682E-4</v>
      </c>
      <c r="I547">
        <v>2.0896872981208837E-3</v>
      </c>
      <c r="J547">
        <v>1.3260942890578939E-4</v>
      </c>
      <c r="K547">
        <v>6.3962795389378257E-4</v>
      </c>
      <c r="L547">
        <v>8.0982819071346072E-4</v>
      </c>
      <c r="M547">
        <v>1.250349903126591E-4</v>
      </c>
      <c r="N547">
        <v>4.5909322135716109E-5</v>
      </c>
    </row>
    <row r="548" spans="1:14">
      <c r="A548" s="1" t="s">
        <v>69</v>
      </c>
      <c r="B548" s="1" t="s">
        <v>4</v>
      </c>
      <c r="C548">
        <v>2.6157029936087111E-3</v>
      </c>
      <c r="D548">
        <v>6.1743859992807312E-3</v>
      </c>
      <c r="E548">
        <v>1.6210249819561717E-3</v>
      </c>
      <c r="F548">
        <v>3.8961624482842425E-3</v>
      </c>
      <c r="G548">
        <v>9.6639111710426784E-4</v>
      </c>
      <c r="H548">
        <v>5.1182815859847071E-4</v>
      </c>
      <c r="I548">
        <v>2.9774787403959824E-3</v>
      </c>
      <c r="J548">
        <v>2.2518817774934191E-4</v>
      </c>
      <c r="K548">
        <v>9.577545762823568E-4</v>
      </c>
      <c r="L548">
        <v>1.2425921506249986E-3</v>
      </c>
      <c r="M548">
        <v>2.0861154544483634E-4</v>
      </c>
      <c r="N548">
        <v>7.7072572639521044E-5</v>
      </c>
    </row>
    <row r="549" spans="1:14">
      <c r="A549" s="1" t="s">
        <v>69</v>
      </c>
      <c r="B549" s="1" t="s">
        <v>5</v>
      </c>
      <c r="C549">
        <v>3.2471790427244184E-3</v>
      </c>
      <c r="D549">
        <v>8.4683225065507444E-3</v>
      </c>
      <c r="E549">
        <v>2.1411523303179777E-3</v>
      </c>
      <c r="F549">
        <v>4.9184052083676207E-3</v>
      </c>
      <c r="G549">
        <v>1.3422124992481588E-3</v>
      </c>
      <c r="H549">
        <v>7.5415674775204113E-4</v>
      </c>
      <c r="I549">
        <v>4.0020048003855391E-3</v>
      </c>
      <c r="J549">
        <v>3.6388253443662142E-4</v>
      </c>
      <c r="K549">
        <v>1.3679259404887525E-3</v>
      </c>
      <c r="L549">
        <v>1.7452995464925514E-3</v>
      </c>
      <c r="M549">
        <v>3.2545575373677833E-4</v>
      </c>
      <c r="N549">
        <v>1.2222859463453605E-4</v>
      </c>
    </row>
    <row r="550" spans="1:14">
      <c r="A550" s="1" t="s">
        <v>69</v>
      </c>
      <c r="B550" s="1" t="s">
        <v>6</v>
      </c>
      <c r="C550">
        <v>3.9609517680767072E-3</v>
      </c>
      <c r="D550">
        <v>9.6071179957075235E-3</v>
      </c>
      <c r="E550">
        <v>2.7399634270424281E-3</v>
      </c>
      <c r="F550">
        <v>6.4420194705684759E-3</v>
      </c>
      <c r="G550">
        <v>1.7878804995019981E-3</v>
      </c>
      <c r="H550">
        <v>1.0615548132607193E-3</v>
      </c>
      <c r="I550">
        <v>5.4989920999137989E-3</v>
      </c>
      <c r="J550">
        <v>5.5427206448453357E-4</v>
      </c>
      <c r="K550">
        <v>1.8784751600877691E-3</v>
      </c>
      <c r="L550">
        <v>2.332776966049257E-3</v>
      </c>
      <c r="M550">
        <v>4.8075695129120026E-4</v>
      </c>
      <c r="N550">
        <v>1.8474037729450146E-4</v>
      </c>
    </row>
    <row r="551" spans="1:14">
      <c r="A551" s="1" t="s">
        <v>69</v>
      </c>
      <c r="B551" s="1" t="s">
        <v>7</v>
      </c>
      <c r="C551">
        <v>4.8002342345297737E-3</v>
      </c>
      <c r="D551">
        <v>9.9373883885174614E-3</v>
      </c>
      <c r="E551">
        <v>3.4260490100955806E-3</v>
      </c>
      <c r="F551">
        <v>7.9420385071322548E-3</v>
      </c>
      <c r="G551">
        <v>2.3136201186918508E-3</v>
      </c>
      <c r="H551">
        <v>1.443347549809399E-3</v>
      </c>
      <c r="I551">
        <v>7.3453636695249127E-3</v>
      </c>
      <c r="J551">
        <v>8.1455585235712359E-4</v>
      </c>
      <c r="K551">
        <v>2.5078959527459334E-3</v>
      </c>
      <c r="L551">
        <v>3.0210065805939506E-3</v>
      </c>
      <c r="M551">
        <v>6.8317578361974565E-4</v>
      </c>
      <c r="N551">
        <v>2.6646847590343782E-4</v>
      </c>
    </row>
    <row r="552" spans="1:14">
      <c r="A552" s="1" t="s">
        <v>69</v>
      </c>
      <c r="B552" s="1" t="s">
        <v>8</v>
      </c>
      <c r="C552">
        <v>6.2577276740911902E-3</v>
      </c>
      <c r="D552">
        <v>9.7869332075111969E-3</v>
      </c>
      <c r="E552">
        <v>4.50233272828329E-3</v>
      </c>
      <c r="F552">
        <v>8.7690876647932067E-3</v>
      </c>
      <c r="G552">
        <v>2.9196871280238535E-3</v>
      </c>
      <c r="H552">
        <v>1.9096983292044684E-3</v>
      </c>
      <c r="I552">
        <v>8.4841442425762203E-3</v>
      </c>
      <c r="J552">
        <v>1.1541134483445048E-3</v>
      </c>
      <c r="K552">
        <v>3.4043784608678994E-3</v>
      </c>
      <c r="L552">
        <v>3.8551733256378846E-3</v>
      </c>
      <c r="M552">
        <v>9.4027190615252857E-4</v>
      </c>
      <c r="N552">
        <v>3.7061873350640456E-4</v>
      </c>
    </row>
    <row r="553" spans="1:14">
      <c r="A553" s="1" t="s">
        <v>69</v>
      </c>
      <c r="B553" s="1" t="s">
        <v>9</v>
      </c>
      <c r="C553">
        <v>7.1951769865149827E-3</v>
      </c>
      <c r="D553">
        <v>9.3512245084473398E-3</v>
      </c>
      <c r="E553">
        <v>5.552898858714678E-3</v>
      </c>
      <c r="F553">
        <v>9.0614848770324379E-3</v>
      </c>
      <c r="G553">
        <v>3.6191478784985982E-3</v>
      </c>
      <c r="H553">
        <v>2.4668499368681028E-3</v>
      </c>
      <c r="I553">
        <v>9.0212349862044093E-3</v>
      </c>
      <c r="J553">
        <v>1.5848607079827267E-3</v>
      </c>
      <c r="K553">
        <v>4.652725012121931E-3</v>
      </c>
      <c r="L553">
        <v>5.3015623967730173E-3</v>
      </c>
      <c r="M553">
        <v>1.2554898374309209E-3</v>
      </c>
      <c r="N553">
        <v>5.0140739671424852E-4</v>
      </c>
    </row>
    <row r="554" spans="1:14">
      <c r="A554" s="1" t="s">
        <v>69</v>
      </c>
      <c r="B554" s="1" t="s">
        <v>10</v>
      </c>
      <c r="C554">
        <v>7.6720792657897913E-3</v>
      </c>
      <c r="D554">
        <v>8.7650216381599394E-3</v>
      </c>
      <c r="E554">
        <v>6.1526908472850595E-3</v>
      </c>
      <c r="F554">
        <v>8.9817183703101901E-3</v>
      </c>
      <c r="G554">
        <v>4.4300591274230861E-3</v>
      </c>
      <c r="H554">
        <v>3.1115040933175978E-3</v>
      </c>
      <c r="I554">
        <v>9.1270468050891913E-3</v>
      </c>
      <c r="J554">
        <v>2.1175272803373234E-3</v>
      </c>
      <c r="K554">
        <v>5.3825087207663323E-3</v>
      </c>
      <c r="L554">
        <v>6.1845525526719632E-3</v>
      </c>
      <c r="M554">
        <v>1.6341056807451281E-3</v>
      </c>
      <c r="N554">
        <v>6.6441710778183288E-4</v>
      </c>
    </row>
    <row r="555" spans="1:14">
      <c r="A555" s="1" t="s">
        <v>69</v>
      </c>
      <c r="B555" s="1" t="s">
        <v>11</v>
      </c>
      <c r="C555">
        <v>7.8623136221707048E-3</v>
      </c>
      <c r="D555">
        <v>8.1139851121778753E-3</v>
      </c>
      <c r="E555">
        <v>6.4260404914872312E-3</v>
      </c>
      <c r="F555">
        <v>8.6958352113596701E-3</v>
      </c>
      <c r="G555">
        <v>6.0046423185613641E-3</v>
      </c>
      <c r="H555">
        <v>4.2347230216430963E-3</v>
      </c>
      <c r="I555">
        <v>9.011694834811599E-3</v>
      </c>
      <c r="J555">
        <v>2.7610176676841191E-3</v>
      </c>
      <c r="K555">
        <v>5.7304735585627592E-3</v>
      </c>
      <c r="L555">
        <v>6.6386193170850701E-3</v>
      </c>
      <c r="M555">
        <v>2.0800339827632057E-3</v>
      </c>
      <c r="N555">
        <v>8.6004135823139786E-4</v>
      </c>
    </row>
    <row r="556" spans="1:14">
      <c r="A556" s="1" t="s">
        <v>69</v>
      </c>
      <c r="B556" s="1" t="s">
        <v>12</v>
      </c>
      <c r="C556">
        <v>7.810575608635459E-3</v>
      </c>
      <c r="D556">
        <v>7.4568540160846828E-3</v>
      </c>
      <c r="E556">
        <v>6.44673140859384E-3</v>
      </c>
      <c r="F556">
        <v>8.2741175737914008E-3</v>
      </c>
      <c r="G556">
        <v>6.8713420754700719E-3</v>
      </c>
      <c r="H556">
        <v>5.1708668557494232E-3</v>
      </c>
      <c r="I556">
        <v>8.7244955942015045E-3</v>
      </c>
      <c r="J556">
        <v>3.5152828094548649E-3</v>
      </c>
      <c r="K556">
        <v>5.7823434668364719E-3</v>
      </c>
      <c r="L556">
        <v>6.7486810687958322E-3</v>
      </c>
      <c r="M556">
        <v>2.5944598345177916E-3</v>
      </c>
      <c r="N556">
        <v>1.0857917156285081E-3</v>
      </c>
    </row>
    <row r="557" spans="1:14">
      <c r="A557" s="1" t="s">
        <v>69</v>
      </c>
      <c r="B557" s="1" t="s">
        <v>13</v>
      </c>
      <c r="C557">
        <v>7.5457917034840814E-3</v>
      </c>
      <c r="D557">
        <v>6.8272874213201528E-3</v>
      </c>
      <c r="E557">
        <v>6.2745242649299886E-3</v>
      </c>
      <c r="F557">
        <v>7.7568747349691086E-3</v>
      </c>
      <c r="G557">
        <v>7.2630858093139196E-3</v>
      </c>
      <c r="H557">
        <v>5.6696003610359706E-3</v>
      </c>
      <c r="I557">
        <v>8.2880071373331345E-3</v>
      </c>
      <c r="J557">
        <v>4.7704197796688821E-3</v>
      </c>
      <c r="K557">
        <v>5.6134773320840091E-3</v>
      </c>
      <c r="L557">
        <v>6.5845253209010721E-3</v>
      </c>
      <c r="M557">
        <v>3.2955883891836834E-3</v>
      </c>
      <c r="N557">
        <v>1.3389651368903527E-3</v>
      </c>
    </row>
    <row r="558" spans="1:14">
      <c r="A558" s="1" t="s">
        <v>69</v>
      </c>
      <c r="B558" s="1" t="s">
        <v>14</v>
      </c>
      <c r="C558">
        <v>7.1577610429587619E-3</v>
      </c>
      <c r="D558">
        <v>6.2403026176804047E-3</v>
      </c>
      <c r="E558">
        <v>5.9885725833233368E-3</v>
      </c>
      <c r="F558">
        <v>7.2040289442756788E-3</v>
      </c>
      <c r="G558">
        <v>7.3192541862816948E-3</v>
      </c>
      <c r="H558">
        <v>5.8377998849817184E-3</v>
      </c>
      <c r="I558">
        <v>7.7815515549764557E-3</v>
      </c>
      <c r="J558">
        <v>5.9219374462672041E-3</v>
      </c>
      <c r="K558">
        <v>5.3230793708182777E-3</v>
      </c>
      <c r="L558">
        <v>6.2649791872981427E-3</v>
      </c>
      <c r="M558">
        <v>4.2310183368585632E-3</v>
      </c>
      <c r="N558">
        <v>1.6130678910116626E-3</v>
      </c>
    </row>
    <row r="559" spans="1:14">
      <c r="A559" s="1" t="s">
        <v>69</v>
      </c>
      <c r="B559" s="1" t="s">
        <v>15</v>
      </c>
      <c r="C559">
        <v>6.709131719437429E-3</v>
      </c>
      <c r="D559">
        <v>5.701801853312251E-3</v>
      </c>
      <c r="E559">
        <v>5.6436497318251861E-3</v>
      </c>
      <c r="F559">
        <v>6.651449875692975E-3</v>
      </c>
      <c r="G559">
        <v>7.1817291402980652E-3</v>
      </c>
      <c r="H559">
        <v>5.7991033708918709E-3</v>
      </c>
      <c r="I559">
        <v>7.2539839027083676E-3</v>
      </c>
      <c r="J559">
        <v>6.5891275999714156E-3</v>
      </c>
      <c r="K559">
        <v>4.9768512886964019E-3</v>
      </c>
      <c r="L559">
        <v>5.8676344802616725E-3</v>
      </c>
      <c r="M559">
        <v>4.8166149774345572E-3</v>
      </c>
      <c r="N559">
        <v>2.0477392126855678E-3</v>
      </c>
    </row>
    <row r="560" spans="1:14">
      <c r="A560" s="1" t="s">
        <v>69</v>
      </c>
      <c r="B560" s="1" t="s">
        <v>16</v>
      </c>
      <c r="C560">
        <v>6.2408718302898935E-3</v>
      </c>
      <c r="D560">
        <v>5.2128667587998381E-3</v>
      </c>
      <c r="E560">
        <v>5.2754779997995884E-3</v>
      </c>
      <c r="F560">
        <v>6.1213784380244191E-3</v>
      </c>
      <c r="G560">
        <v>6.8774772937919386E-3</v>
      </c>
      <c r="H560">
        <v>5.6016821244332417E-3</v>
      </c>
      <c r="I560">
        <v>6.7354571541499543E-3</v>
      </c>
      <c r="J560">
        <v>6.7841616524149514E-3</v>
      </c>
      <c r="K560">
        <v>4.6149192475761847E-3</v>
      </c>
      <c r="L560">
        <v>5.444638004635541E-3</v>
      </c>
      <c r="M560">
        <v>5.0204330727182962E-3</v>
      </c>
      <c r="N560">
        <v>2.4227535726984739E-3</v>
      </c>
    </row>
    <row r="561" spans="1:14">
      <c r="A561" s="1" t="s">
        <v>69</v>
      </c>
      <c r="B561" s="1" t="s">
        <v>17</v>
      </c>
      <c r="C561">
        <v>5.6610221387392284E-3</v>
      </c>
      <c r="D561">
        <v>4.7714907326505459E-3</v>
      </c>
      <c r="E561">
        <v>4.9066068969659624E-3</v>
      </c>
      <c r="F561">
        <v>5.6244984255888145E-3</v>
      </c>
      <c r="G561">
        <v>6.5050150227691089E-3</v>
      </c>
      <c r="H561">
        <v>5.3285154456797863E-3</v>
      </c>
      <c r="I561">
        <v>6.1682360455723685E-3</v>
      </c>
      <c r="J561">
        <v>6.7147386803248256E-3</v>
      </c>
      <c r="K561">
        <v>4.2579020410966079E-3</v>
      </c>
      <c r="L561">
        <v>5.0250185137527522E-3</v>
      </c>
      <c r="M561">
        <v>5.0081693749846994E-3</v>
      </c>
      <c r="N561">
        <v>2.6194546513655906E-3</v>
      </c>
    </row>
    <row r="562" spans="1:14">
      <c r="A562" s="1" t="s">
        <v>69</v>
      </c>
      <c r="B562" s="1" t="s">
        <v>18</v>
      </c>
      <c r="C562">
        <v>5.1492843814941033E-3</v>
      </c>
      <c r="D562">
        <v>4.3742588870625994E-3</v>
      </c>
      <c r="E562">
        <v>4.54974048341222E-3</v>
      </c>
      <c r="F562">
        <v>5.121457578104424E-3</v>
      </c>
      <c r="G562">
        <v>6.1121167831636449E-3</v>
      </c>
      <c r="H562">
        <v>5.0238145995720549E-3</v>
      </c>
      <c r="I562">
        <v>5.6612655002651127E-3</v>
      </c>
      <c r="J562">
        <v>6.5010849246966368E-3</v>
      </c>
      <c r="K562">
        <v>3.8606574407899787E-3</v>
      </c>
      <c r="L562">
        <v>4.625339512535684E-3</v>
      </c>
      <c r="M562">
        <v>4.8763186395547756E-3</v>
      </c>
      <c r="N562">
        <v>2.7116509137179085E-3</v>
      </c>
    </row>
    <row r="563" spans="1:14">
      <c r="A563" s="1" t="s">
        <v>69</v>
      </c>
      <c r="B563" s="1" t="s">
        <v>19</v>
      </c>
      <c r="C563">
        <v>4.698212808706274E-3</v>
      </c>
      <c r="D563">
        <v>4.0172675911141851E-3</v>
      </c>
      <c r="E563">
        <v>4.2121782513477365E-3</v>
      </c>
      <c r="F563">
        <v>4.6687089528213068E-3</v>
      </c>
      <c r="G563">
        <v>5.7044414325672964E-3</v>
      </c>
      <c r="H563">
        <v>4.701339806624457E-3</v>
      </c>
      <c r="I563">
        <v>5.2126321134311829E-3</v>
      </c>
      <c r="J563">
        <v>6.1764552115848876E-3</v>
      </c>
      <c r="K563">
        <v>3.5158677752422066E-3</v>
      </c>
      <c r="L563">
        <v>4.2536605049886033E-3</v>
      </c>
      <c r="M563">
        <v>4.6453463586231727E-3</v>
      </c>
      <c r="N563">
        <v>2.6737654071098543E-3</v>
      </c>
    </row>
    <row r="564" spans="1:14">
      <c r="A564" s="1" t="s">
        <v>69</v>
      </c>
      <c r="B564" s="1" t="s">
        <v>20</v>
      </c>
      <c r="C564">
        <v>4.2988467383906466E-3</v>
      </c>
      <c r="D564">
        <v>3.6881052059264553E-3</v>
      </c>
      <c r="E564">
        <v>3.897172945152226E-3</v>
      </c>
      <c r="F564">
        <v>4.2692257398185413E-3</v>
      </c>
      <c r="G564">
        <v>5.308997177329744E-3</v>
      </c>
      <c r="H564">
        <v>4.38314846884056E-3</v>
      </c>
      <c r="I564">
        <v>4.8137528431744236E-3</v>
      </c>
      <c r="J564">
        <v>5.8122146459940564E-3</v>
      </c>
      <c r="K564">
        <v>3.2148526196244006E-3</v>
      </c>
      <c r="L564">
        <v>3.9127762908301575E-3</v>
      </c>
      <c r="M564">
        <v>4.3779388035908957E-3</v>
      </c>
      <c r="N564">
        <v>2.5811257842812316E-3</v>
      </c>
    </row>
    <row r="565" spans="1:14">
      <c r="A565" s="1" t="s">
        <v>69</v>
      </c>
      <c r="B565" s="1" t="s">
        <v>21</v>
      </c>
      <c r="C565">
        <v>3.9436284813581654E-3</v>
      </c>
      <c r="D565">
        <v>3.3931237868698567E-3</v>
      </c>
      <c r="E565">
        <v>3.605740137942447E-3</v>
      </c>
      <c r="F565">
        <v>3.9151655107574719E-3</v>
      </c>
      <c r="G565">
        <v>4.9348801179449333E-3</v>
      </c>
      <c r="H565">
        <v>4.078554156343406E-3</v>
      </c>
      <c r="I565">
        <v>4.4571735068595448E-3</v>
      </c>
      <c r="J565">
        <v>5.4392720013650324E-3</v>
      </c>
      <c r="K565">
        <v>2.9509361791019576E-3</v>
      </c>
      <c r="L565">
        <v>3.6029277135045685E-3</v>
      </c>
      <c r="M565">
        <v>4.1001124576479893E-3</v>
      </c>
      <c r="N565">
        <v>2.4605586610530815E-3</v>
      </c>
    </row>
    <row r="566" spans="1:14">
      <c r="A566" s="1" t="s">
        <v>69</v>
      </c>
      <c r="B566" s="1" t="s">
        <v>22</v>
      </c>
      <c r="C566">
        <v>3.6264012288125631E-3</v>
      </c>
      <c r="D566">
        <v>3.1295955478126739E-3</v>
      </c>
      <c r="E566">
        <v>3.3254544683380574E-3</v>
      </c>
      <c r="F566">
        <v>3.5998984448568356E-3</v>
      </c>
      <c r="G566">
        <v>4.584863040918547E-3</v>
      </c>
      <c r="H566">
        <v>3.7912307976095002E-3</v>
      </c>
      <c r="I566">
        <v>4.137164341212511E-3</v>
      </c>
      <c r="J566">
        <v>5.0727505291356797E-3</v>
      </c>
      <c r="K566">
        <v>2.718147281769626E-3</v>
      </c>
      <c r="L566">
        <v>3.3225154724192039E-3</v>
      </c>
      <c r="M566">
        <v>3.8246529592632374E-3</v>
      </c>
      <c r="N566">
        <v>2.3252736544578053E-3</v>
      </c>
    </row>
    <row r="567" spans="1:14">
      <c r="A567" s="1" t="s">
        <v>69</v>
      </c>
      <c r="B567" s="1" t="s">
        <v>23</v>
      </c>
      <c r="C567">
        <v>3.3419049445171183E-3</v>
      </c>
      <c r="D567">
        <v>2.8932858081921341E-3</v>
      </c>
      <c r="E567">
        <v>3.0716354637596553E-3</v>
      </c>
      <c r="F567">
        <v>3.3180020704172185E-3</v>
      </c>
      <c r="G567">
        <v>4.259479622422852E-3</v>
      </c>
      <c r="H567">
        <v>3.5225449556582997E-3</v>
      </c>
      <c r="I567">
        <v>3.8491218632028413E-3</v>
      </c>
      <c r="J567">
        <v>4.7207102267003915E-3</v>
      </c>
      <c r="K567">
        <v>2.5115421886240216E-3</v>
      </c>
      <c r="L567">
        <v>3.0691740495591632E-3</v>
      </c>
      <c r="M567">
        <v>3.5585145158916896E-3</v>
      </c>
      <c r="N567">
        <v>2.18389822269982E-3</v>
      </c>
    </row>
    <row r="568" spans="1:14">
      <c r="A568" s="1" t="s">
        <v>69</v>
      </c>
      <c r="B568" s="1" t="s">
        <v>24</v>
      </c>
      <c r="C568">
        <v>3.0858346393716424E-3</v>
      </c>
      <c r="D568">
        <v>2.6806040175178154E-3</v>
      </c>
      <c r="E568">
        <v>2.8420030377351623E-3</v>
      </c>
      <c r="F568">
        <v>3.0649769706414093E-3</v>
      </c>
      <c r="G568">
        <v>3.958871564864198E-3</v>
      </c>
      <c r="H568">
        <v>3.2727686084414041E-3</v>
      </c>
      <c r="I568">
        <v>3.588861452622162E-3</v>
      </c>
      <c r="J568">
        <v>4.3886807351114932E-3</v>
      </c>
      <c r="K568">
        <v>2.3273132646143787E-3</v>
      </c>
      <c r="L568">
        <v>2.8404935782303802E-3</v>
      </c>
      <c r="M568">
        <v>3.3067527371982881E-3</v>
      </c>
      <c r="N568">
        <v>2.04334533348698E-3</v>
      </c>
    </row>
    <row r="569" spans="1:14">
      <c r="A569" s="1" t="s">
        <v>69</v>
      </c>
      <c r="B569" s="1" t="s">
        <v>25</v>
      </c>
      <c r="C569">
        <v>2.8545280568018643E-3</v>
      </c>
      <c r="D569">
        <v>2.4885534465981054E-3</v>
      </c>
      <c r="E569">
        <v>2.6336867095418178E-3</v>
      </c>
      <c r="F569">
        <v>2.8370589231595171E-3</v>
      </c>
      <c r="G569">
        <v>3.6822315707024512E-3</v>
      </c>
      <c r="H569">
        <v>3.0337029912964825E-3</v>
      </c>
      <c r="I569">
        <v>3.3529518741993946E-3</v>
      </c>
      <c r="J569">
        <v>4.0791083926251717E-3</v>
      </c>
      <c r="K569">
        <v>2.1622438048783175E-3</v>
      </c>
      <c r="L569">
        <v>2.6339991469461715E-3</v>
      </c>
      <c r="M569">
        <v>3.0717422491611545E-3</v>
      </c>
      <c r="N569">
        <v>1.9076449853929183E-3</v>
      </c>
    </row>
    <row r="570" spans="1:14">
      <c r="A570" s="1" t="s">
        <v>69</v>
      </c>
      <c r="B570" s="1" t="s">
        <v>26</v>
      </c>
      <c r="C570">
        <v>2.6448646103606924E-3</v>
      </c>
      <c r="D570">
        <v>2.3145693278892199E-3</v>
      </c>
      <c r="E570">
        <v>2.4441944649886767E-3</v>
      </c>
      <c r="F570">
        <v>2.630996842296225E-3</v>
      </c>
      <c r="G570">
        <v>3.4241132581059458E-3</v>
      </c>
      <c r="H570">
        <v>2.8163680044857378E-3</v>
      </c>
      <c r="I570">
        <v>3.1382803797563455E-3</v>
      </c>
      <c r="J570">
        <v>3.7924472232916131E-3</v>
      </c>
      <c r="K570">
        <v>2.0136898471845117E-3</v>
      </c>
      <c r="L570">
        <v>2.4454790410022372E-3</v>
      </c>
      <c r="M570">
        <v>2.8541786637856369E-3</v>
      </c>
      <c r="N570">
        <v>1.7790205085512225E-3</v>
      </c>
    </row>
    <row r="571" spans="1:14">
      <c r="A571" s="1" t="s">
        <v>69</v>
      </c>
      <c r="B571" s="1" t="s">
        <v>27</v>
      </c>
      <c r="C571">
        <v>2.4539384229526474E-3</v>
      </c>
      <c r="D571">
        <v>2.1564616676751705E-3</v>
      </c>
      <c r="E571">
        <v>2.2713821227098772E-3</v>
      </c>
      <c r="F571">
        <v>2.4439860595665964E-3</v>
      </c>
      <c r="G571">
        <v>3.185921901169609E-3</v>
      </c>
      <c r="H571">
        <v>2.6182739947608474E-3</v>
      </c>
      <c r="I571">
        <v>2.9422039588349351E-3</v>
      </c>
      <c r="J571">
        <v>3.5281315545651775E-3</v>
      </c>
      <c r="K571">
        <v>1.8792866984392699E-3</v>
      </c>
      <c r="L571">
        <v>2.2739715605015623E-3</v>
      </c>
      <c r="M571">
        <v>2.6537345003561368E-3</v>
      </c>
      <c r="N571">
        <v>1.6218165027185811E-3</v>
      </c>
    </row>
    <row r="572" spans="1:14">
      <c r="A572" s="1" t="s">
        <v>69</v>
      </c>
      <c r="B572" s="1" t="s">
        <v>28</v>
      </c>
      <c r="C572">
        <v>2.2789138940828191E-3</v>
      </c>
      <c r="D572">
        <v>2.0123050258672218E-3</v>
      </c>
      <c r="E572">
        <v>2.1133125149952539E-3</v>
      </c>
      <c r="F572">
        <v>2.2733936484877829E-3</v>
      </c>
      <c r="G572">
        <v>2.9147246336482893E-3</v>
      </c>
      <c r="H572">
        <v>2.4372010470555695E-3</v>
      </c>
      <c r="I572">
        <v>2.7620529388285055E-3</v>
      </c>
      <c r="J572">
        <v>2.8037965634709378E-3</v>
      </c>
      <c r="K572">
        <v>1.7568615097714238E-3</v>
      </c>
      <c r="L572">
        <v>2.1191112348075965E-3</v>
      </c>
      <c r="M572">
        <v>1.8192335197906924E-3</v>
      </c>
      <c r="N572">
        <v>7.8054534043624159E-4</v>
      </c>
    </row>
    <row r="573" spans="1:14">
      <c r="A573" s="1" t="s">
        <v>69</v>
      </c>
      <c r="B573" s="1" t="s">
        <v>29</v>
      </c>
      <c r="C573">
        <v>5.3526784718621774E-4</v>
      </c>
      <c r="D573">
        <v>9.5119829392659064E-4</v>
      </c>
      <c r="E573">
        <v>4.7276144858221953E-4</v>
      </c>
      <c r="F573">
        <v>6.9946609456127855E-4</v>
      </c>
      <c r="G573">
        <v>4.2357114411572036E-4</v>
      </c>
      <c r="H573">
        <v>4.0320116384413472E-4</v>
      </c>
      <c r="I573">
        <v>9.6502822221707649E-4</v>
      </c>
      <c r="J573">
        <v>4.1288243221014018E-4</v>
      </c>
      <c r="K573">
        <v>5.5911806341885073E-4</v>
      </c>
      <c r="L573">
        <v>4.760649445199031E-4</v>
      </c>
      <c r="M573">
        <v>2.6821223799106987E-4</v>
      </c>
      <c r="N573">
        <v>1.1478166985348205E-4</v>
      </c>
    </row>
    <row r="574" spans="1:14">
      <c r="A574" s="1" t="s">
        <v>48</v>
      </c>
      <c r="B574" s="1" t="s">
        <v>1</v>
      </c>
      <c r="C574">
        <v>9.5600000000000004E-2</v>
      </c>
      <c r="D574">
        <v>0.1341</v>
      </c>
      <c r="E574">
        <v>8.7900000000000006E-2</v>
      </c>
      <c r="F574">
        <v>0.14099999999999999</v>
      </c>
      <c r="G574">
        <v>0.1694</v>
      </c>
      <c r="H574">
        <v>9.0399999999999994E-2</v>
      </c>
      <c r="I574">
        <v>0.254</v>
      </c>
      <c r="J574">
        <v>0.13900000000000001</v>
      </c>
      <c r="K574">
        <v>0.31790000000000002</v>
      </c>
      <c r="L574">
        <v>0.30009999999999998</v>
      </c>
      <c r="M574">
        <v>0.16600000000000001</v>
      </c>
      <c r="N574">
        <v>0.1472</v>
      </c>
    </row>
    <row r="575" spans="1:14">
      <c r="A575" s="1" t="s">
        <v>48</v>
      </c>
      <c r="B575" s="1" t="s">
        <v>2</v>
      </c>
      <c r="C575">
        <v>8.6347044053731822E-2</v>
      </c>
      <c r="D575">
        <v>0.1016788694077199</v>
      </c>
      <c r="E575">
        <v>5.868254431392194E-2</v>
      </c>
      <c r="F575">
        <v>0.11181168477132031</v>
      </c>
      <c r="G575">
        <v>0.13995573414935547</v>
      </c>
      <c r="H575">
        <v>7.4842623247175208E-2</v>
      </c>
      <c r="I575">
        <v>0.18840515808770159</v>
      </c>
      <c r="J575">
        <v>0.15096412756757799</v>
      </c>
      <c r="K575">
        <v>0.21355142139632</v>
      </c>
      <c r="L575">
        <v>0.23811092070641854</v>
      </c>
      <c r="M575">
        <v>0.15715686594561881</v>
      </c>
      <c r="N575">
        <v>9.9347998015457351E-2</v>
      </c>
    </row>
    <row r="576" spans="1:14">
      <c r="A576" s="1" t="s">
        <v>48</v>
      </c>
      <c r="B576" s="1" t="s">
        <v>3</v>
      </c>
      <c r="C576">
        <v>7.3586719792743477E-2</v>
      </c>
      <c r="D576">
        <v>8.6660614541694811E-2</v>
      </c>
      <c r="E576">
        <v>5.1393017219295747E-2</v>
      </c>
      <c r="F576">
        <v>9.4273117070306681E-2</v>
      </c>
      <c r="G576">
        <v>0.1191229541636946</v>
      </c>
      <c r="H576">
        <v>6.5245530919171624E-2</v>
      </c>
      <c r="I576">
        <v>0.16088096442828215</v>
      </c>
      <c r="J576">
        <v>0.1268610309457211</v>
      </c>
      <c r="K576">
        <v>0.17163629144500228</v>
      </c>
      <c r="L576">
        <v>0.18989981022778332</v>
      </c>
      <c r="M576">
        <v>0.1285122785494589</v>
      </c>
      <c r="N576">
        <v>8.1210846673454448E-2</v>
      </c>
    </row>
    <row r="577" spans="1:14">
      <c r="A577" s="1" t="s">
        <v>48</v>
      </c>
      <c r="B577" s="1" t="s">
        <v>4</v>
      </c>
      <c r="C577">
        <v>6.3563891909829279E-2</v>
      </c>
      <c r="D577">
        <v>7.486312960430086E-2</v>
      </c>
      <c r="E577">
        <v>4.549608650905472E-2</v>
      </c>
      <c r="F577">
        <v>8.0651553788645552E-2</v>
      </c>
      <c r="G577">
        <v>0.1027812751377898</v>
      </c>
      <c r="H577">
        <v>5.7521026096016191E-2</v>
      </c>
      <c r="I577">
        <v>0.13921614705792573</v>
      </c>
      <c r="J577">
        <v>0.10820604599557601</v>
      </c>
      <c r="K577">
        <v>0.14064340625255525</v>
      </c>
      <c r="L577">
        <v>0.15452882036034785</v>
      </c>
      <c r="M577">
        <v>0.10695695381089539</v>
      </c>
      <c r="N577">
        <v>6.7567481064713025E-2</v>
      </c>
    </row>
    <row r="578" spans="1:14">
      <c r="A578" s="1" t="s">
        <v>48</v>
      </c>
      <c r="B578" s="1" t="s">
        <v>5</v>
      </c>
      <c r="C578">
        <v>5.5576945826249884E-2</v>
      </c>
      <c r="D578">
        <v>6.5461180819028741E-2</v>
      </c>
      <c r="E578">
        <v>4.0667852336990468E-2</v>
      </c>
      <c r="F578">
        <v>6.9908403950897285E-2</v>
      </c>
      <c r="G578">
        <v>8.9774905543534095E-2</v>
      </c>
      <c r="H578">
        <v>5.1225848194259058E-2</v>
      </c>
      <c r="I578">
        <v>0.12191870134116416</v>
      </c>
      <c r="J578">
        <v>9.3539868156990932E-2</v>
      </c>
      <c r="K578">
        <v>0.11727160483070947</v>
      </c>
      <c r="L578">
        <v>0.12804428984578634</v>
      </c>
      <c r="M578">
        <v>9.0440145181159809E-2</v>
      </c>
      <c r="N578">
        <v>5.7116727114209002E-2</v>
      </c>
    </row>
    <row r="579" spans="1:14">
      <c r="A579" s="1" t="s">
        <v>48</v>
      </c>
      <c r="B579" s="1" t="s">
        <v>6</v>
      </c>
      <c r="C579">
        <v>4.9127506012009096E-2</v>
      </c>
      <c r="D579">
        <v>5.7868519247870502E-2</v>
      </c>
      <c r="E579">
        <v>3.6670343576940038E-2</v>
      </c>
      <c r="F579">
        <v>6.1315268498660189E-2</v>
      </c>
      <c r="G579">
        <v>7.928409634036121E-2</v>
      </c>
      <c r="H579">
        <v>4.6036224798511972E-2</v>
      </c>
      <c r="I579">
        <v>0.10792628741378824</v>
      </c>
      <c r="J579">
        <v>8.1843033960846356E-2</v>
      </c>
      <c r="K579">
        <v>9.9328362367068088E-2</v>
      </c>
      <c r="L579">
        <v>0.10784254627552541</v>
      </c>
      <c r="M579">
        <v>7.7573344749462342E-2</v>
      </c>
      <c r="N579">
        <v>4.8977950055774107E-2</v>
      </c>
    </row>
    <row r="580" spans="1:14">
      <c r="A580" s="1" t="s">
        <v>48</v>
      </c>
      <c r="B580" s="1" t="s">
        <v>7</v>
      </c>
      <c r="C580">
        <v>4.385569701287946E-2</v>
      </c>
      <c r="D580">
        <v>5.1661773933092903E-2</v>
      </c>
      <c r="E580">
        <v>3.332626242166551E-2</v>
      </c>
      <c r="F580">
        <v>5.4352336809009603E-2</v>
      </c>
      <c r="G580">
        <v>7.0717737182588433E-2</v>
      </c>
      <c r="H580">
        <v>4.1712234505764757E-2</v>
      </c>
      <c r="I580">
        <v>9.647009820360114E-2</v>
      </c>
      <c r="J580">
        <v>7.2390646410044418E-2</v>
      </c>
      <c r="K580">
        <v>8.5325708926370328E-2</v>
      </c>
      <c r="L580">
        <v>9.2170368356764579E-2</v>
      </c>
      <c r="M580">
        <v>6.7397365571928561E-2</v>
      </c>
      <c r="N580">
        <v>4.2543031091358187E-2</v>
      </c>
    </row>
    <row r="581" spans="1:14">
      <c r="A581" s="1" t="s">
        <v>48</v>
      </c>
      <c r="B581" s="1" t="s">
        <v>8</v>
      </c>
      <c r="C581">
        <v>3.9497667714267215E-2</v>
      </c>
      <c r="D581">
        <v>4.6530511741674128E-2</v>
      </c>
      <c r="E581">
        <v>3.050179102034304E-2</v>
      </c>
      <c r="F581">
        <v>4.8642637174256438E-2</v>
      </c>
      <c r="G581">
        <v>6.3643003509465779E-2</v>
      </c>
      <c r="H581">
        <v>3.8073701196928419E-2</v>
      </c>
      <c r="I581">
        <v>8.6985310663637155E-2</v>
      </c>
      <c r="J581">
        <v>6.465876112735397E-2</v>
      </c>
      <c r="K581">
        <v>7.4233533964429832E-2</v>
      </c>
      <c r="L581">
        <v>7.9822744839088952E-2</v>
      </c>
      <c r="M581">
        <v>5.9237203552049186E-2</v>
      </c>
      <c r="N581">
        <v>3.7384169363768462E-2</v>
      </c>
    </row>
    <row r="582" spans="1:14">
      <c r="A582" s="1" t="s">
        <v>48</v>
      </c>
      <c r="B582" s="1" t="s">
        <v>9</v>
      </c>
      <c r="C582">
        <v>3.5857219217482E-2</v>
      </c>
      <c r="D582">
        <v>4.2243875650474001E-2</v>
      </c>
      <c r="E582">
        <v>2.8094704162994328E-2</v>
      </c>
      <c r="F582">
        <v>4.3908679708293971E-2</v>
      </c>
      <c r="G582">
        <v>5.7738435409247411E-2</v>
      </c>
      <c r="H582">
        <v>3.4983627385872192E-2</v>
      </c>
      <c r="I582">
        <v>7.9051126127983984E-2</v>
      </c>
      <c r="J582">
        <v>5.8262896982522107E-2</v>
      </c>
      <c r="K582">
        <v>6.5325479708965378E-2</v>
      </c>
      <c r="L582">
        <v>6.995563812300376E-2</v>
      </c>
      <c r="M582">
        <v>5.2609633526421506E-2</v>
      </c>
      <c r="N582">
        <v>3.3195206533886974E-2</v>
      </c>
    </row>
    <row r="583" spans="1:14">
      <c r="A583" s="1" t="s">
        <v>48</v>
      </c>
      <c r="B583" s="1" t="s">
        <v>10</v>
      </c>
      <c r="C583">
        <v>3.2786534083770504E-2</v>
      </c>
      <c r="D583">
        <v>3.8627922671269438E-2</v>
      </c>
      <c r="E583">
        <v>2.6026030657531958E-2</v>
      </c>
      <c r="F583">
        <v>3.9943358832549306E-2</v>
      </c>
      <c r="G583">
        <v>5.276211360650146E-2</v>
      </c>
      <c r="H583">
        <v>3.2336638361581613E-2</v>
      </c>
      <c r="I583">
        <v>7.234995292388284E-2</v>
      </c>
      <c r="J583">
        <v>5.2916920826259019E-2</v>
      </c>
      <c r="K583">
        <v>5.8080600209603893E-2</v>
      </c>
      <c r="L583">
        <v>6.1967424265561663E-2</v>
      </c>
      <c r="M583">
        <v>4.7163192579607896E-2</v>
      </c>
      <c r="N583">
        <v>2.9753531100052882E-2</v>
      </c>
    </row>
    <row r="584" spans="1:14">
      <c r="A584" s="1" t="s">
        <v>48</v>
      </c>
      <c r="B584" s="1" t="s">
        <v>11</v>
      </c>
      <c r="C584">
        <v>3.0172881384481862E-2</v>
      </c>
      <c r="D584">
        <v>3.5549987725240248E-2</v>
      </c>
      <c r="E584">
        <v>2.4234124078834525E-2</v>
      </c>
      <c r="F584">
        <v>3.6590102717771994E-2</v>
      </c>
      <c r="G584">
        <v>4.8529733300192425E-2</v>
      </c>
      <c r="H584">
        <v>3.005080853679085E-2</v>
      </c>
      <c r="I584">
        <v>6.6639186885100274E-2</v>
      </c>
      <c r="J584">
        <v>4.8405094244991752E-2</v>
      </c>
      <c r="K584">
        <v>5.2119350967174669E-2</v>
      </c>
      <c r="L584">
        <v>5.5422276208180396E-2</v>
      </c>
      <c r="M584">
        <v>4.2638467483800194E-2</v>
      </c>
      <c r="N584">
        <v>2.6894879556928954E-2</v>
      </c>
    </row>
    <row r="585" spans="1:14">
      <c r="A585" s="1" t="s">
        <v>48</v>
      </c>
      <c r="B585" s="1" t="s">
        <v>12</v>
      </c>
      <c r="C585">
        <v>2.7929309451498872E-2</v>
      </c>
      <c r="D585">
        <v>3.2907736451873233E-2</v>
      </c>
      <c r="E585">
        <v>2.2670392644897622E-2</v>
      </c>
      <c r="F585">
        <v>3.3729121871420728E-2</v>
      </c>
      <c r="G585">
        <v>4.4899273752903909E-2</v>
      </c>
      <c r="H585">
        <v>2.8061804059154306E-2</v>
      </c>
      <c r="I585">
        <v>6.1731416977265391E-2</v>
      </c>
      <c r="J585">
        <v>4.4562770992895732E-2</v>
      </c>
      <c r="K585">
        <v>4.7161148795036592E-2</v>
      </c>
      <c r="L585">
        <v>4.9999705296855143E-2</v>
      </c>
      <c r="M585">
        <v>3.8841357730522434E-2</v>
      </c>
      <c r="N585">
        <v>2.4496376471683779E-2</v>
      </c>
    </row>
    <row r="586" spans="1:14">
      <c r="A586" s="1" t="s">
        <v>48</v>
      </c>
      <c r="B586" s="1" t="s">
        <v>13</v>
      </c>
      <c r="C586">
        <v>2.5988040385958984E-2</v>
      </c>
      <c r="D586">
        <v>3.0621395174421109E-2</v>
      </c>
      <c r="E586">
        <v>2.1296186882723941E-2</v>
      </c>
      <c r="F586">
        <v>3.1267745162994499E-2</v>
      </c>
      <c r="G586">
        <v>4.1760130837889195E-2</v>
      </c>
      <c r="H586">
        <v>2.6318633441374167E-2</v>
      </c>
      <c r="I586">
        <v>5.7480350877609991E-2</v>
      </c>
      <c r="J586">
        <v>4.126287254060941E-2</v>
      </c>
      <c r="K586">
        <v>4.2995744975308281E-2</v>
      </c>
      <c r="L586">
        <v>4.5460738441769941E-2</v>
      </c>
      <c r="M586">
        <v>3.5624780783143475E-2</v>
      </c>
      <c r="N586">
        <v>2.2464933189697046E-2</v>
      </c>
    </row>
    <row r="587" spans="1:14">
      <c r="A587" s="1" t="s">
        <v>48</v>
      </c>
      <c r="B587" s="1" t="s">
        <v>14</v>
      </c>
      <c r="C587">
        <v>2.4295721369687742E-2</v>
      </c>
      <c r="D587">
        <v>2.8628164580129862E-2</v>
      </c>
      <c r="E587">
        <v>2.0080505414185098E-2</v>
      </c>
      <c r="F587">
        <v>2.9133536312940762E-2</v>
      </c>
      <c r="G587">
        <v>3.9025313035985429E-2</v>
      </c>
      <c r="H587">
        <v>2.4780528929505621E-2</v>
      </c>
      <c r="I587">
        <v>5.3770679236335342E-2</v>
      </c>
      <c r="J587">
        <v>3.8406281901635447E-2</v>
      </c>
      <c r="K587">
        <v>3.9463603091230932E-2</v>
      </c>
      <c r="L587">
        <v>4.1624869689161938E-2</v>
      </c>
      <c r="M587">
        <v>3.2875962968002201E-2</v>
      </c>
      <c r="N587">
        <v>2.0729190862519675E-2</v>
      </c>
    </row>
    <row r="588" spans="1:14">
      <c r="A588" s="1" t="s">
        <v>48</v>
      </c>
      <c r="B588" s="1" t="s">
        <v>15</v>
      </c>
      <c r="C588">
        <v>2.2809969308230052E-2</v>
      </c>
      <c r="D588">
        <v>2.6878154563680694E-2</v>
      </c>
      <c r="E588">
        <v>1.8998285708531751E-2</v>
      </c>
      <c r="F588">
        <v>2.7269328491953359E-2</v>
      </c>
      <c r="G588">
        <v>3.6625768784078694E-2</v>
      </c>
      <c r="H588">
        <v>2.3414632656063899E-2</v>
      </c>
      <c r="I588">
        <v>5.0510688366695089E-2</v>
      </c>
      <c r="J588">
        <v>3.5914932566666814E-2</v>
      </c>
      <c r="K588">
        <v>3.6442245454259968E-2</v>
      </c>
      <c r="L588">
        <v>3.8354110188601534E-2</v>
      </c>
      <c r="M588">
        <v>3.0507484561034977E-2</v>
      </c>
      <c r="N588">
        <v>1.9233844967757617E-2</v>
      </c>
    </row>
    <row r="589" spans="1:14">
      <c r="A589" s="1" t="s">
        <v>48</v>
      </c>
      <c r="B589" s="1" t="s">
        <v>16</v>
      </c>
      <c r="C589">
        <v>2.1496827774277683E-2</v>
      </c>
      <c r="D589">
        <v>2.533139216396204E-2</v>
      </c>
      <c r="E589">
        <v>1.8029117781910742E-2</v>
      </c>
      <c r="F589">
        <v>2.5629599702561404E-2</v>
      </c>
      <c r="G589">
        <v>3.4506215623991109E-2</v>
      </c>
      <c r="H589">
        <v>2.2194262153538372E-2</v>
      </c>
      <c r="I589">
        <v>4.7626814966622986E-2</v>
      </c>
      <c r="J589">
        <v>3.3726776151531468E-2</v>
      </c>
      <c r="K589">
        <v>3.3836617947850339E-2</v>
      </c>
      <c r="L589">
        <v>3.5541790092801444E-2</v>
      </c>
      <c r="M589">
        <v>2.8450885626819671E-2</v>
      </c>
      <c r="N589">
        <v>1.7935593804580006E-2</v>
      </c>
    </row>
    <row r="590" spans="1:14">
      <c r="A590" s="1" t="s">
        <v>48</v>
      </c>
      <c r="B590" s="1" t="s">
        <v>17</v>
      </c>
      <c r="C590">
        <v>2.0328875182871992E-2</v>
      </c>
      <c r="D590">
        <v>2.3955595568294821E-2</v>
      </c>
      <c r="E590">
        <v>1.7156266939139748E-2</v>
      </c>
      <c r="F590">
        <v>2.4177797098720373E-2</v>
      </c>
      <c r="G590">
        <v>3.2622040292970202E-2</v>
      </c>
      <c r="H590">
        <v>2.109759746427789E-2</v>
      </c>
      <c r="I590">
        <v>4.5059589371966774E-2</v>
      </c>
      <c r="J590">
        <v>3.1792076245560449E-2</v>
      </c>
      <c r="K590">
        <v>3.1572200232075208E-2</v>
      </c>
      <c r="L590">
        <v>3.3104589644255479E-2</v>
      </c>
      <c r="M590">
        <v>2.6652042935376805E-2</v>
      </c>
      <c r="N590">
        <v>1.680020987720127E-2</v>
      </c>
    </row>
    <row r="591" spans="1:14">
      <c r="A591" s="1" t="s">
        <v>48</v>
      </c>
      <c r="B591" s="1" t="s">
        <v>18</v>
      </c>
      <c r="C591">
        <v>1.9283803091889252E-2</v>
      </c>
      <c r="D591">
        <v>2.2724501180255038E-2</v>
      </c>
      <c r="E591">
        <v>1.6365924593674561E-2</v>
      </c>
      <c r="F591">
        <v>2.2884340830042409E-2</v>
      </c>
      <c r="G591">
        <v>3.0936971182159143E-2</v>
      </c>
      <c r="H591">
        <v>2.0106678186989493E-2</v>
      </c>
      <c r="I591">
        <v>4.2760582724402918E-2</v>
      </c>
      <c r="J591">
        <v>3.0070649607516299E-2</v>
      </c>
      <c r="K591">
        <v>2.9590017559635928E-2</v>
      </c>
      <c r="L591">
        <v>3.0976795789888663E-2</v>
      </c>
      <c r="M591">
        <v>2.5067787875519217E-2</v>
      </c>
      <c r="N591">
        <v>1.5800397894569943E-2</v>
      </c>
    </row>
    <row r="592" spans="1:14">
      <c r="A592" s="1" t="s">
        <v>48</v>
      </c>
      <c r="B592" s="1" t="s">
        <v>19</v>
      </c>
      <c r="C592">
        <v>1.8343337511249162E-2</v>
      </c>
      <c r="D592">
        <v>2.1616594235355738E-2</v>
      </c>
      <c r="E592">
        <v>1.5646629013449903E-2</v>
      </c>
      <c r="F592">
        <v>2.1725119899910186E-2</v>
      </c>
      <c r="G592">
        <v>2.9421313808737016E-2</v>
      </c>
      <c r="H592">
        <v>1.9206630585517952E-2</v>
      </c>
      <c r="I592">
        <v>4.0690087665575511E-2</v>
      </c>
      <c r="J592">
        <v>2.8529791703378757E-2</v>
      </c>
      <c r="K592">
        <v>2.7842986939066731E-2</v>
      </c>
      <c r="L592">
        <v>2.9106113063163346E-2</v>
      </c>
      <c r="M592">
        <v>2.3663404683426498E-2</v>
      </c>
      <c r="N592">
        <v>1.4914210636385278E-2</v>
      </c>
    </row>
    <row r="593" spans="1:15">
      <c r="A593" s="1" t="s">
        <v>48</v>
      </c>
      <c r="B593" s="1" t="s">
        <v>20</v>
      </c>
      <c r="C593">
        <v>1.749241300470802E-2</v>
      </c>
      <c r="D593">
        <v>2.0614136844238767E-2</v>
      </c>
      <c r="E593">
        <v>1.4988813810091577E-2</v>
      </c>
      <c r="F593">
        <v>2.0680348016063246E-2</v>
      </c>
      <c r="G593">
        <v>2.8050600862123874E-2</v>
      </c>
      <c r="H593">
        <v>1.8385067043553124E-2</v>
      </c>
      <c r="I593">
        <v>3.8815340370031974E-2</v>
      </c>
      <c r="J593">
        <v>2.7142701858575442E-2</v>
      </c>
      <c r="K593">
        <v>2.6293211095226161E-2</v>
      </c>
      <c r="L593">
        <v>2.7450573562948291E-2</v>
      </c>
      <c r="M593">
        <v>2.2410760410913437E-2</v>
      </c>
      <c r="N593">
        <v>1.4123865072805591E-2</v>
      </c>
    </row>
    <row r="594" spans="1:15">
      <c r="A594" s="1" t="s">
        <v>48</v>
      </c>
      <c r="B594" s="1" t="s">
        <v>21</v>
      </c>
      <c r="C594">
        <v>1.6718534881067185E-2</v>
      </c>
      <c r="D594">
        <v>1.9702417348753828E-2</v>
      </c>
      <c r="E594">
        <v>1.4384453284794936E-2</v>
      </c>
      <c r="F594">
        <v>1.9733685460336065E-2</v>
      </c>
      <c r="G594">
        <v>2.6804550459284985E-2</v>
      </c>
      <c r="H594">
        <v>1.7631615758842201E-2</v>
      </c>
      <c r="I594">
        <v>3.7109145882732099E-2</v>
      </c>
      <c r="J594">
        <v>2.5887276836208818E-2</v>
      </c>
      <c r="K594">
        <v>2.4909953453122156E-2</v>
      </c>
      <c r="L594">
        <v>2.5976233352667421E-2</v>
      </c>
      <c r="M594">
        <v>2.128689323792169E-2</v>
      </c>
      <c r="N594">
        <v>1.3414848819142526E-2</v>
      </c>
    </row>
    <row r="595" spans="1:15">
      <c r="A595" s="1" t="s">
        <v>48</v>
      </c>
      <c r="B595" s="1" t="s">
        <v>22</v>
      </c>
      <c r="C595">
        <v>1.6011282605348186E-2</v>
      </c>
      <c r="D595">
        <v>1.8869165851903572E-2</v>
      </c>
      <c r="E595">
        <v>1.3826781812526605E-2</v>
      </c>
      <c r="F595">
        <v>1.8871559391468968E-2</v>
      </c>
      <c r="G595">
        <v>2.5666255626898466E-2</v>
      </c>
      <c r="H595">
        <v>1.6937549677828331E-2</v>
      </c>
      <c r="I595">
        <v>3.5548806636758482E-2</v>
      </c>
      <c r="J595">
        <v>2.4745178694754354E-2</v>
      </c>
      <c r="K595">
        <v>2.3668107810798297E-2</v>
      </c>
      <c r="L595">
        <v>2.4655437840016114E-2</v>
      </c>
      <c r="M595">
        <v>2.0272936787220273E-2</v>
      </c>
      <c r="N595">
        <v>1.2775239387286325E-2</v>
      </c>
    </row>
    <row r="596" spans="1:15">
      <c r="A596" s="1" t="s">
        <v>48</v>
      </c>
      <c r="B596" s="1" t="s">
        <v>23</v>
      </c>
      <c r="C596">
        <v>1.5361920156462089E-2</v>
      </c>
      <c r="D596">
        <v>1.8104095598672262E-2</v>
      </c>
      <c r="E596">
        <v>1.3310070263168324E-2</v>
      </c>
      <c r="F596">
        <v>1.8082633493480302E-2</v>
      </c>
      <c r="G596">
        <v>2.4621548762647584E-2</v>
      </c>
      <c r="H596">
        <v>1.629549165053806E-2</v>
      </c>
      <c r="I596">
        <v>3.411528084052478E-2</v>
      </c>
      <c r="J596">
        <v>2.370110868786119E-2</v>
      </c>
      <c r="K596">
        <v>2.2547031066757973E-2</v>
      </c>
      <c r="L596">
        <v>2.3465503164744689E-2</v>
      </c>
      <c r="M596">
        <v>1.9353293183020079E-2</v>
      </c>
      <c r="N596">
        <v>1.2195180942332207E-2</v>
      </c>
    </row>
    <row r="597" spans="1:15">
      <c r="A597" s="1" t="s">
        <v>48</v>
      </c>
      <c r="B597" s="1" t="s">
        <v>24</v>
      </c>
      <c r="C597">
        <v>1.4763088042617408E-2</v>
      </c>
      <c r="D597">
        <v>1.7398540453687592E-2</v>
      </c>
      <c r="E597">
        <v>1.2829446689330103E-2</v>
      </c>
      <c r="F597">
        <v>1.7357390983779024E-2</v>
      </c>
      <c r="G597">
        <v>2.3658499605260497E-2</v>
      </c>
      <c r="H597">
        <v>1.5699178569147001E-2</v>
      </c>
      <c r="I597">
        <v>3.2792516575708294E-2</v>
      </c>
      <c r="J597">
        <v>2.2742237279708186E-2</v>
      </c>
      <c r="K597">
        <v>2.1529645005452673E-2</v>
      </c>
      <c r="L597">
        <v>2.2387704789680364E-2</v>
      </c>
      <c r="M597">
        <v>1.8514991977483384E-2</v>
      </c>
      <c r="N597">
        <v>1.1666478730491984E-2</v>
      </c>
    </row>
    <row r="598" spans="1:15">
      <c r="A598" s="1" t="s">
        <v>48</v>
      </c>
      <c r="B598" s="1" t="s">
        <v>25</v>
      </c>
      <c r="C598">
        <v>1.4208558154878584E-2</v>
      </c>
      <c r="D598">
        <v>1.674516633193875E-2</v>
      </c>
      <c r="E598">
        <v>1.238075161423992E-2</v>
      </c>
      <c r="F598">
        <v>1.6687804365200377E-2</v>
      </c>
      <c r="G598">
        <v>2.2767015874304509E-2</v>
      </c>
      <c r="H598">
        <v>1.5143271482189422E-2</v>
      </c>
      <c r="I598">
        <v>3.15669212545307E-2</v>
      </c>
      <c r="J598">
        <v>2.1857753418053894E-2</v>
      </c>
      <c r="K598">
        <v>2.0601739333902792E-2</v>
      </c>
      <c r="L598">
        <v>2.1406495097571861E-2</v>
      </c>
      <c r="M598">
        <v>1.7747189196035223E-2</v>
      </c>
      <c r="N598">
        <v>1.1182282200131973E-2</v>
      </c>
    </row>
    <row r="599" spans="1:15">
      <c r="A599" s="1" t="s">
        <v>48</v>
      </c>
      <c r="B599" s="1" t="s">
        <v>26</v>
      </c>
      <c r="C599">
        <v>1.3693037338949362E-2</v>
      </c>
      <c r="D599">
        <v>1.6137739967721155E-2</v>
      </c>
      <c r="E599">
        <v>1.1960420548181366E-2</v>
      </c>
      <c r="F599">
        <v>1.6067072069593631E-2</v>
      </c>
      <c r="G599">
        <v>2.1938523458191739E-2</v>
      </c>
      <c r="H599">
        <v>1.4623201793416469E-2</v>
      </c>
      <c r="I599">
        <v>3.0426936127901184E-2</v>
      </c>
      <c r="J599">
        <v>2.1038505622007264E-2</v>
      </c>
      <c r="K599">
        <v>1.9751426580336157E-2</v>
      </c>
      <c r="L599">
        <v>2.0508893237539311E-2</v>
      </c>
      <c r="M599">
        <v>1.7040772905466316E-2</v>
      </c>
      <c r="N599">
        <v>1.0736835539432466E-2</v>
      </c>
    </row>
    <row r="600" spans="1:15">
      <c r="A600" s="1" t="s">
        <v>48</v>
      </c>
      <c r="B600" s="1" t="s">
        <v>27</v>
      </c>
      <c r="C600">
        <v>1.3212009008557433E-2</v>
      </c>
      <c r="D600">
        <v>1.5570942458085426E-2</v>
      </c>
      <c r="E600">
        <v>1.156538807216188E-2</v>
      </c>
      <c r="F600">
        <v>1.5489407065732028E-2</v>
      </c>
      <c r="G600">
        <v>2.1165708679052396E-2</v>
      </c>
      <c r="H600">
        <v>1.4135045970063671E-2</v>
      </c>
      <c r="I600">
        <v>2.9362692902602978E-2</v>
      </c>
      <c r="J600">
        <v>2.027671428477653E-2</v>
      </c>
      <c r="K600">
        <v>1.896871254925878E-2</v>
      </c>
      <c r="L600">
        <v>1.968400564005764E-2</v>
      </c>
      <c r="M600">
        <v>1.638805041597155E-2</v>
      </c>
      <c r="N600">
        <v>1.0325279871059634E-2</v>
      </c>
    </row>
    <row r="601" spans="1:15">
      <c r="A601" s="1" t="s">
        <v>48</v>
      </c>
      <c r="B601" s="1" t="s">
        <v>28</v>
      </c>
      <c r="C601">
        <v>1.2761604667143839E-2</v>
      </c>
      <c r="D601">
        <v>1.5040218009488545E-2</v>
      </c>
      <c r="E601">
        <v>1.1193009111287754E-2</v>
      </c>
      <c r="F601">
        <v>1.4949866121003989E-2</v>
      </c>
      <c r="G601">
        <v>2.0442309333621001E-2</v>
      </c>
      <c r="H601">
        <v>1.3675422918655313E-2</v>
      </c>
      <c r="I601">
        <v>2.8365734972973865E-2</v>
      </c>
      <c r="J601">
        <v>1.9565739607990913E-2</v>
      </c>
      <c r="K601">
        <v>1.8245155411000153E-2</v>
      </c>
      <c r="L601">
        <v>1.8922646465035921E-2</v>
      </c>
      <c r="M601">
        <v>1.5782498523969707E-2</v>
      </c>
      <c r="N601">
        <v>9.9434953325375722E-3</v>
      </c>
    </row>
    <row r="602" spans="1:15">
      <c r="A602" s="1" t="s">
        <v>48</v>
      </c>
      <c r="B602" s="1" t="s">
        <v>29</v>
      </c>
      <c r="C602">
        <v>1.233849909772519E-2</v>
      </c>
      <c r="D602">
        <v>1.4541650543905724E-2</v>
      </c>
      <c r="E602">
        <v>1.0840993990821016E-2</v>
      </c>
      <c r="F602">
        <v>1.4444211083522404E-2</v>
      </c>
      <c r="G602">
        <v>1.9762944311574545E-2</v>
      </c>
      <c r="H602">
        <v>1.3241409493232034E-2</v>
      </c>
      <c r="I602">
        <v>2.7428789831579901E-2</v>
      </c>
      <c r="J602">
        <v>1.8899893291175415E-2</v>
      </c>
      <c r="K602">
        <v>1.7573593295384347E-2</v>
      </c>
      <c r="L602">
        <v>1.8217035071162881E-2</v>
      </c>
      <c r="M602">
        <v>1.5218562794521709E-2</v>
      </c>
      <c r="N602">
        <v>9.587974179520382E-3</v>
      </c>
    </row>
    <row r="603" spans="1:15">
      <c r="A603" s="1" t="s">
        <v>48</v>
      </c>
      <c r="B603" s="1" t="s">
        <v>30</v>
      </c>
      <c r="C603">
        <v>1.1939824400459665E-2</v>
      </c>
      <c r="D603">
        <v>1.4071862491160858E-2</v>
      </c>
      <c r="E603">
        <v>1.050735460651858E-2</v>
      </c>
      <c r="F603">
        <v>1.3968795548207746E-2</v>
      </c>
      <c r="G603">
        <v>1.9122973917650124E-2</v>
      </c>
      <c r="H603">
        <v>1.2830470592810849E-2</v>
      </c>
      <c r="I603">
        <v>2.6545582270297442E-2</v>
      </c>
      <c r="J603">
        <v>1.8274284860568032E-2</v>
      </c>
      <c r="K603">
        <v>1.6947925217572914E-2</v>
      </c>
      <c r="L603">
        <v>1.7560553288390349E-2</v>
      </c>
      <c r="M603">
        <v>1.4691495259414478E-2</v>
      </c>
      <c r="N603">
        <v>9.2557181879466457E-3</v>
      </c>
    </row>
    <row r="604" spans="1:15">
      <c r="A604" s="1" t="s">
        <v>49</v>
      </c>
      <c r="B604" s="1" t="s">
        <v>1</v>
      </c>
      <c r="O604">
        <v>0.12084168152981008</v>
      </c>
    </row>
    <row r="605" spans="1:15">
      <c r="A605" s="1" t="s">
        <v>49</v>
      </c>
      <c r="B605" s="1" t="s">
        <v>2</v>
      </c>
      <c r="O605">
        <v>0.14925847360064826</v>
      </c>
    </row>
    <row r="606" spans="1:15">
      <c r="A606" s="1" t="s">
        <v>49</v>
      </c>
      <c r="B606" s="1" t="s">
        <v>3</v>
      </c>
      <c r="O606">
        <v>0.18089204939705528</v>
      </c>
    </row>
    <row r="607" spans="1:15">
      <c r="A607" s="1" t="s">
        <v>49</v>
      </c>
      <c r="B607" s="1" t="s">
        <v>4</v>
      </c>
      <c r="O607">
        <v>0.23042606524500298</v>
      </c>
    </row>
    <row r="608" spans="1:15">
      <c r="A608" s="1" t="s">
        <v>49</v>
      </c>
      <c r="B608" s="1" t="s">
        <v>5</v>
      </c>
      <c r="O608">
        <v>0.28849629063665905</v>
      </c>
    </row>
    <row r="609" spans="1:15">
      <c r="A609" s="1" t="s">
        <v>49</v>
      </c>
      <c r="B609" s="1" t="s">
        <v>6</v>
      </c>
      <c r="O609">
        <v>0.3556848392246551</v>
      </c>
    </row>
    <row r="610" spans="1:15">
      <c r="A610" s="1" t="s">
        <v>49</v>
      </c>
      <c r="B610" s="1" t="s">
        <v>7</v>
      </c>
      <c r="O610">
        <v>0.43214215836213105</v>
      </c>
    </row>
    <row r="611" spans="1:15">
      <c r="A611" s="1" t="s">
        <v>49</v>
      </c>
      <c r="B611" s="1" t="s">
        <v>8</v>
      </c>
      <c r="O611">
        <v>0.51779007123870358</v>
      </c>
    </row>
    <row r="612" spans="1:15">
      <c r="A612" s="1" t="s">
        <v>49</v>
      </c>
      <c r="B612" s="1" t="s">
        <v>9</v>
      </c>
      <c r="O612">
        <v>0.61224666719029008</v>
      </c>
    </row>
    <row r="613" spans="1:15">
      <c r="A613" s="1" t="s">
        <v>49</v>
      </c>
      <c r="B613" s="1" t="s">
        <v>10</v>
      </c>
      <c r="O613">
        <v>0.71425647551554394</v>
      </c>
    </row>
    <row r="614" spans="1:15">
      <c r="A614" s="1" t="s">
        <v>49</v>
      </c>
      <c r="B614" s="1" t="s">
        <v>11</v>
      </c>
      <c r="O614">
        <v>0.82320737791454035</v>
      </c>
    </row>
    <row r="615" spans="1:15">
      <c r="A615" s="1" t="s">
        <v>49</v>
      </c>
      <c r="B615" s="1" t="s">
        <v>12</v>
      </c>
      <c r="O615">
        <v>0.9321964334833801</v>
      </c>
    </row>
    <row r="616" spans="1:15">
      <c r="A616" s="1" t="s">
        <v>49</v>
      </c>
      <c r="B616" s="1" t="s">
        <v>13</v>
      </c>
      <c r="O616">
        <v>1.03319697715581</v>
      </c>
    </row>
    <row r="617" spans="1:15">
      <c r="A617" s="1" t="s">
        <v>49</v>
      </c>
      <c r="B617" s="1" t="s">
        <v>14</v>
      </c>
      <c r="O617">
        <v>1.1276057193782378</v>
      </c>
    </row>
    <row r="618" spans="1:15">
      <c r="A618" s="1" t="s">
        <v>49</v>
      </c>
      <c r="B618" s="1" t="s">
        <v>15</v>
      </c>
      <c r="O618">
        <v>1.2169984479473592</v>
      </c>
    </row>
    <row r="619" spans="1:15">
      <c r="A619" s="1" t="s">
        <v>49</v>
      </c>
      <c r="B619" s="1" t="s">
        <v>16</v>
      </c>
      <c r="O619">
        <v>1.3020755354569378</v>
      </c>
    </row>
    <row r="620" spans="1:15">
      <c r="A620" s="1" t="s">
        <v>49</v>
      </c>
      <c r="B620" s="1" t="s">
        <v>17</v>
      </c>
      <c r="O620">
        <v>1.3835610447447246</v>
      </c>
    </row>
    <row r="621" spans="1:15">
      <c r="A621" s="1" t="s">
        <v>49</v>
      </c>
      <c r="B621" s="1" t="s">
        <v>18</v>
      </c>
      <c r="O621">
        <v>1.4620830771514133</v>
      </c>
    </row>
    <row r="622" spans="1:15">
      <c r="A622" s="1" t="s">
        <v>49</v>
      </c>
      <c r="B622" s="1" t="s">
        <v>19</v>
      </c>
      <c r="O622">
        <v>1.5378976564689657</v>
      </c>
    </row>
    <row r="623" spans="1:15">
      <c r="A623" s="1" t="s">
        <v>49</v>
      </c>
      <c r="B623" s="1" t="s">
        <v>20</v>
      </c>
      <c r="O623">
        <v>1.6111574768106631</v>
      </c>
    </row>
    <row r="624" spans="1:15">
      <c r="A624" s="1" t="s">
        <v>49</v>
      </c>
      <c r="B624" s="1" t="s">
        <v>21</v>
      </c>
      <c r="O624">
        <v>1.682210652587679</v>
      </c>
    </row>
    <row r="625" spans="1:15">
      <c r="A625" s="1" t="s">
        <v>49</v>
      </c>
      <c r="B625" s="1" t="s">
        <v>22</v>
      </c>
      <c r="O625">
        <v>1.7512358979195897</v>
      </c>
    </row>
    <row r="626" spans="1:15">
      <c r="A626" s="1" t="s">
        <v>49</v>
      </c>
      <c r="B626" s="1" t="s">
        <v>23</v>
      </c>
      <c r="O626">
        <v>1.8181463214679083</v>
      </c>
    </row>
    <row r="627" spans="1:15">
      <c r="A627" s="1" t="s">
        <v>49</v>
      </c>
      <c r="B627" s="1" t="s">
        <v>24</v>
      </c>
      <c r="O627">
        <v>1.8829425819244863</v>
      </c>
    </row>
    <row r="628" spans="1:15">
      <c r="A628" s="1" t="s">
        <v>49</v>
      </c>
      <c r="B628" s="1" t="s">
        <v>25</v>
      </c>
      <c r="O628">
        <v>1.9459212713562115</v>
      </c>
    </row>
    <row r="629" spans="1:15">
      <c r="A629" s="1" t="s">
        <v>49</v>
      </c>
      <c r="B629" s="1" t="s">
        <v>26</v>
      </c>
      <c r="O629">
        <v>2.0072816988392503</v>
      </c>
    </row>
    <row r="630" spans="1:15">
      <c r="A630" s="1" t="s">
        <v>49</v>
      </c>
      <c r="B630" s="1" t="s">
        <v>27</v>
      </c>
      <c r="O630">
        <v>2.0672558987321508</v>
      </c>
    </row>
    <row r="631" spans="1:15">
      <c r="A631" s="1" t="s">
        <v>49</v>
      </c>
      <c r="B631" s="1" t="s">
        <v>28</v>
      </c>
      <c r="O631">
        <v>2.1258202640137487</v>
      </c>
    </row>
    <row r="632" spans="1:15">
      <c r="A632" s="1" t="s">
        <v>49</v>
      </c>
      <c r="B632" s="1" t="s">
        <v>29</v>
      </c>
      <c r="O632">
        <v>2.1829127818417602</v>
      </c>
    </row>
    <row r="633" spans="1:15">
      <c r="A633" s="1" t="s">
        <v>49</v>
      </c>
      <c r="B633" s="1" t="s">
        <v>30</v>
      </c>
      <c r="O633">
        <v>2.2387148454021801</v>
      </c>
    </row>
    <row r="634" spans="1:15">
      <c r="A634" s="1" t="s">
        <v>50</v>
      </c>
      <c r="B634" s="1" t="s">
        <v>1</v>
      </c>
      <c r="C634">
        <v>1.2964006989306357E-4</v>
      </c>
      <c r="D634">
        <v>7.447383117425544E-6</v>
      </c>
      <c r="E634">
        <v>1.0916837509403043E-3</v>
      </c>
      <c r="F634">
        <v>1.4892528831733794E-3</v>
      </c>
      <c r="G634">
        <v>3.3376472438533547E-4</v>
      </c>
      <c r="H634">
        <v>2.0735851032831904E-6</v>
      </c>
      <c r="I634">
        <v>1.2266278075759718E-6</v>
      </c>
      <c r="J634">
        <v>3.6185520323491169E-5</v>
      </c>
      <c r="K634">
        <v>2.6826853299617838E-5</v>
      </c>
      <c r="L634">
        <v>2.8320748537566187E-3</v>
      </c>
      <c r="M634">
        <v>7.447383117425544E-6</v>
      </c>
      <c r="N634">
        <v>8.4830860433926676E-4</v>
      </c>
    </row>
    <row r="635" spans="1:15">
      <c r="A635" s="1" t="s">
        <v>50</v>
      </c>
      <c r="B635" s="1" t="s">
        <v>2</v>
      </c>
      <c r="C635">
        <v>1.676611885843406E-4</v>
      </c>
      <c r="D635">
        <v>1.2210860449339616E-5</v>
      </c>
      <c r="E635">
        <v>1.4373784167383411E-3</v>
      </c>
      <c r="F635">
        <v>1.9829333157648254E-3</v>
      </c>
      <c r="G635">
        <v>4.6567757999244779E-4</v>
      </c>
      <c r="H635">
        <v>3.5143814946613156E-6</v>
      </c>
      <c r="I635">
        <v>1.9987497377772446E-6</v>
      </c>
      <c r="J635">
        <v>6.1748952482739713E-5</v>
      </c>
      <c r="K635">
        <v>3.5682381404314241E-5</v>
      </c>
      <c r="L635">
        <v>4.1183336337696124E-3</v>
      </c>
      <c r="M635">
        <v>1.3061005086165061E-5</v>
      </c>
      <c r="N635">
        <v>1.2137580970941384E-3</v>
      </c>
    </row>
    <row r="636" spans="1:15">
      <c r="A636" s="1" t="s">
        <v>50</v>
      </c>
      <c r="B636" s="1" t="s">
        <v>3</v>
      </c>
      <c r="C636">
        <v>2.11091441730265E-4</v>
      </c>
      <c r="D636">
        <v>1.9064387953836109E-5</v>
      </c>
      <c r="E636">
        <v>1.8402467548006497E-3</v>
      </c>
      <c r="F636">
        <v>2.5546928376344981E-3</v>
      </c>
      <c r="G636">
        <v>6.2533415301885005E-4</v>
      </c>
      <c r="H636">
        <v>5.6479831357327846E-6</v>
      </c>
      <c r="I636">
        <v>3.0876505274792892E-6</v>
      </c>
      <c r="J636">
        <v>1.0176467186610608E-4</v>
      </c>
      <c r="K636">
        <v>4.6677373599801127E-5</v>
      </c>
      <c r="L636">
        <v>5.5349018511127532E-3</v>
      </c>
      <c r="M636">
        <v>2.1569760401096848E-5</v>
      </c>
      <c r="N636">
        <v>1.6858024734075024E-3</v>
      </c>
    </row>
    <row r="637" spans="1:15">
      <c r="A637" s="1" t="s">
        <v>50</v>
      </c>
      <c r="B637" s="1" t="s">
        <v>4</v>
      </c>
      <c r="C637">
        <v>2.7761183138565095E-4</v>
      </c>
      <c r="D637">
        <v>3.2583109943246547E-5</v>
      </c>
      <c r="E637">
        <v>2.4574724096480885E-3</v>
      </c>
      <c r="F637">
        <v>3.4217132015243001E-3</v>
      </c>
      <c r="G637">
        <v>8.6920655058629018E-4</v>
      </c>
      <c r="H637">
        <v>9.8989473359144149E-6</v>
      </c>
      <c r="I637">
        <v>5.2168546949914743E-6</v>
      </c>
      <c r="J637">
        <v>1.8338898395493634E-4</v>
      </c>
      <c r="K637">
        <v>6.3628044794383787E-5</v>
      </c>
      <c r="L637">
        <v>7.6020954633069879E-3</v>
      </c>
      <c r="M637">
        <v>3.8676276498400741E-5</v>
      </c>
      <c r="N637">
        <v>2.4273835362366948E-3</v>
      </c>
    </row>
    <row r="638" spans="1:15">
      <c r="A638" s="1" t="s">
        <v>50</v>
      </c>
      <c r="B638" s="1" t="s">
        <v>5</v>
      </c>
      <c r="C638">
        <v>3.5578421887099603E-4</v>
      </c>
      <c r="D638">
        <v>5.3423144253571321E-5</v>
      </c>
      <c r="E638">
        <v>3.2049151174524571E-3</v>
      </c>
      <c r="F638">
        <v>4.4619467985083944E-3</v>
      </c>
      <c r="G638">
        <v>1.1722616955478367E-3</v>
      </c>
      <c r="H638">
        <v>1.6560927786521025E-5</v>
      </c>
      <c r="I638">
        <v>8.4715609012858608E-6</v>
      </c>
      <c r="J638">
        <v>3.1550241865538391E-4</v>
      </c>
      <c r="K638">
        <v>8.4637056796506554E-5</v>
      </c>
      <c r="L638">
        <v>1.0098843753052492E-2</v>
      </c>
      <c r="M638">
        <v>6.6067940409383344E-5</v>
      </c>
      <c r="N638">
        <v>3.3862528237057917E-3</v>
      </c>
    </row>
    <row r="639" spans="1:15">
      <c r="A639" s="1" t="s">
        <v>50</v>
      </c>
      <c r="B639" s="1" t="s">
        <v>6</v>
      </c>
      <c r="C639">
        <v>4.5042018353877629E-4</v>
      </c>
      <c r="D639">
        <v>8.4317707043003219E-5</v>
      </c>
      <c r="E639">
        <v>4.0879799622701657E-3</v>
      </c>
      <c r="F639">
        <v>5.6800773153614596E-3</v>
      </c>
      <c r="G639">
        <v>1.5354998011674705E-3</v>
      </c>
      <c r="H639">
        <v>2.6559541762116022E-5</v>
      </c>
      <c r="I639">
        <v>1.3285590457945572E-5</v>
      </c>
      <c r="J639">
        <v>5.1802200981873364E-4</v>
      </c>
      <c r="K639">
        <v>1.0996259667417989E-4</v>
      </c>
      <c r="L639">
        <v>1.3069346474035076E-2</v>
      </c>
      <c r="M639">
        <v>1.0774971675931834E-4</v>
      </c>
      <c r="N639">
        <v>4.5631734097007787E-3</v>
      </c>
    </row>
    <row r="640" spans="1:15">
      <c r="A640" s="1" t="s">
        <v>50</v>
      </c>
      <c r="B640" s="1" t="s">
        <v>7</v>
      </c>
      <c r="C640">
        <v>5.6372994977673047E-4</v>
      </c>
      <c r="D640">
        <v>1.2859118096436684E-4</v>
      </c>
      <c r="E640">
        <v>5.1126454134980568E-3</v>
      </c>
      <c r="F640">
        <v>7.0842730900698729E-3</v>
      </c>
      <c r="G640">
        <v>1.966224816947075E-3</v>
      </c>
      <c r="H640">
        <v>4.1068651628908514E-5</v>
      </c>
      <c r="I640">
        <v>2.0171108740580488E-5</v>
      </c>
      <c r="J640">
        <v>8.1783343935775538E-4</v>
      </c>
      <c r="K640">
        <v>1.3997483993885004E-4</v>
      </c>
      <c r="L640">
        <v>1.6570149567695806E-2</v>
      </c>
      <c r="M640">
        <v>1.6895131106860816E-4</v>
      </c>
      <c r="N640">
        <v>5.9705889315400549E-3</v>
      </c>
    </row>
    <row r="641" spans="1:14">
      <c r="A641" s="1" t="s">
        <v>50</v>
      </c>
      <c r="B641" s="1" t="s">
        <v>8</v>
      </c>
      <c r="C641">
        <v>6.9503810549548684E-4</v>
      </c>
      <c r="D641">
        <v>1.9030705311925465E-4</v>
      </c>
      <c r="E641">
        <v>6.2890927972324403E-3</v>
      </c>
      <c r="F641">
        <v>8.6917120608482439E-3</v>
      </c>
      <c r="G641">
        <v>2.4726670630753731E-3</v>
      </c>
      <c r="H641">
        <v>6.1512087215889299E-5</v>
      </c>
      <c r="I641">
        <v>2.9691299890216759E-5</v>
      </c>
      <c r="J641">
        <v>1.2481770571584653E-3</v>
      </c>
      <c r="K641">
        <v>1.7491435874576901E-4</v>
      </c>
      <c r="L641">
        <v>2.0623719443289362E-2</v>
      </c>
      <c r="M641">
        <v>2.5623663571916597E-4</v>
      </c>
      <c r="N641">
        <v>7.6554732138065214E-3</v>
      </c>
    </row>
    <row r="642" spans="1:14">
      <c r="A642" s="1" t="s">
        <v>50</v>
      </c>
      <c r="B642" s="1" t="s">
        <v>9</v>
      </c>
      <c r="C642">
        <v>8.4468395401325266E-4</v>
      </c>
      <c r="D642">
        <v>2.7379452933339846E-4</v>
      </c>
      <c r="E642">
        <v>7.6167486433163928E-3</v>
      </c>
      <c r="F642">
        <v>1.0500811041602434E-2</v>
      </c>
      <c r="G642">
        <v>3.0590888255065504E-3</v>
      </c>
      <c r="H642">
        <v>8.9410614131116634E-5</v>
      </c>
      <c r="I642">
        <v>4.2443275079752244E-5</v>
      </c>
      <c r="J642">
        <v>1.8455721878352417E-3</v>
      </c>
      <c r="K642">
        <v>2.1481323146486868E-4</v>
      </c>
      <c r="L642">
        <v>2.523810368747724E-2</v>
      </c>
      <c r="M642">
        <v>3.7648416033448387E-4</v>
      </c>
      <c r="N642">
        <v>9.6365600334133023E-3</v>
      </c>
    </row>
    <row r="643" spans="1:14">
      <c r="A643" s="1" t="s">
        <v>50</v>
      </c>
      <c r="B643" s="1" t="s">
        <v>10</v>
      </c>
      <c r="C643">
        <v>1.0119212346994802E-3</v>
      </c>
      <c r="D643">
        <v>3.8282625154781042E-4</v>
      </c>
      <c r="E643">
        <v>9.0836327243730176E-3</v>
      </c>
      <c r="F643">
        <v>1.2496090605866596E-2</v>
      </c>
      <c r="G643">
        <v>3.7228355855574717E-3</v>
      </c>
      <c r="H643">
        <v>1.26095435780147E-4</v>
      </c>
      <c r="I643">
        <v>5.8940392512344081E-5</v>
      </c>
      <c r="J643">
        <v>2.6438867956318024E-3</v>
      </c>
      <c r="K643">
        <v>2.5935388249380967E-4</v>
      </c>
      <c r="L643">
        <v>3.0376949420378854E-2</v>
      </c>
      <c r="M643">
        <v>5.3623050321999406E-4</v>
      </c>
      <c r="N643">
        <v>1.1908587145454135E-2</v>
      </c>
    </row>
    <row r="644" spans="1:14">
      <c r="A644" s="1" t="s">
        <v>50</v>
      </c>
      <c r="B644" s="1" t="s">
        <v>11</v>
      </c>
      <c r="C644">
        <v>1.2025036725268941E-3</v>
      </c>
      <c r="D644">
        <v>5.2124365261174948E-4</v>
      </c>
      <c r="E644">
        <v>1.0717025342437103E-2</v>
      </c>
      <c r="F644">
        <v>1.4717330247676299E-2</v>
      </c>
      <c r="G644">
        <v>4.4409202189249364E-3</v>
      </c>
      <c r="H644">
        <v>1.7309314084714054E-4</v>
      </c>
      <c r="I644">
        <v>8.0235309845942421E-5</v>
      </c>
      <c r="J644">
        <v>3.6744619809009733E-3</v>
      </c>
      <c r="K644">
        <v>3.095490315321089E-4</v>
      </c>
      <c r="L644">
        <v>3.6151840351765059E-2</v>
      </c>
      <c r="M644">
        <v>7.4249387445755963E-4</v>
      </c>
      <c r="N644">
        <v>1.4384186391416556E-2</v>
      </c>
    </row>
    <row r="645" spans="1:14">
      <c r="A645" s="1" t="s">
        <v>50</v>
      </c>
      <c r="B645" s="1" t="s">
        <v>12</v>
      </c>
      <c r="C645">
        <v>1.4086758770067787E-3</v>
      </c>
      <c r="D645">
        <v>6.8371790226063949E-4</v>
      </c>
      <c r="E645">
        <v>1.2441517758028414E-2</v>
      </c>
      <c r="F645">
        <v>1.7065151711208967E-2</v>
      </c>
      <c r="G645">
        <v>5.1661243791475122E-3</v>
      </c>
      <c r="H645">
        <v>2.2882905409995799E-4</v>
      </c>
      <c r="I645">
        <v>1.059153572165795E-4</v>
      </c>
      <c r="J645">
        <v>4.9011941182109846E-3</v>
      </c>
      <c r="K645">
        <v>3.6325934888695687E-4</v>
      </c>
      <c r="L645">
        <v>4.2323360270701729E-2</v>
      </c>
      <c r="M645">
        <v>9.8863255581981371E-4</v>
      </c>
      <c r="N645">
        <v>1.6904939509883057E-2</v>
      </c>
    </row>
    <row r="646" spans="1:14">
      <c r="A646" s="1" t="s">
        <v>50</v>
      </c>
      <c r="B646" s="1" t="s">
        <v>13</v>
      </c>
      <c r="C646">
        <v>1.611988298450557E-3</v>
      </c>
      <c r="D646">
        <v>8.5809006262795398E-4</v>
      </c>
      <c r="E646">
        <v>1.4117567505360522E-2</v>
      </c>
      <c r="F646">
        <v>1.9342695281784145E-2</v>
      </c>
      <c r="G646">
        <v>5.8685515753958729E-3</v>
      </c>
      <c r="H646">
        <v>2.8914608627453119E-4</v>
      </c>
      <c r="I646">
        <v>1.3373139427852953E-4</v>
      </c>
      <c r="J646">
        <v>6.2420813704435326E-3</v>
      </c>
      <c r="K646">
        <v>4.1618351918896974E-4</v>
      </c>
      <c r="L646">
        <v>4.8380384803191359E-2</v>
      </c>
      <c r="M646">
        <v>1.2573748492724572E-3</v>
      </c>
      <c r="N646">
        <v>1.9371738494958629E-2</v>
      </c>
    </row>
    <row r="647" spans="1:14">
      <c r="A647" s="1" t="s">
        <v>50</v>
      </c>
      <c r="B647" s="1" t="s">
        <v>14</v>
      </c>
      <c r="C647">
        <v>1.8131395971632358E-3</v>
      </c>
      <c r="D647">
        <v>1.0431321000445464E-3</v>
      </c>
      <c r="E647">
        <v>1.5754267312929084E-2</v>
      </c>
      <c r="F647">
        <v>2.1565853755966712E-2</v>
      </c>
      <c r="G647">
        <v>6.553235821223336E-3</v>
      </c>
      <c r="H647">
        <v>3.5354790599170728E-4</v>
      </c>
      <c r="I647">
        <v>1.634958068346786E-4</v>
      </c>
      <c r="J647">
        <v>7.6875151893542742E-3</v>
      </c>
      <c r="K647">
        <v>4.6841336582820837E-4</v>
      </c>
      <c r="L647">
        <v>5.4350369300568392E-2</v>
      </c>
      <c r="M647">
        <v>1.5463537761800654E-3</v>
      </c>
      <c r="N647">
        <v>2.1801158233119025E-2</v>
      </c>
    </row>
    <row r="648" spans="1:14">
      <c r="A648" s="1" t="s">
        <v>50</v>
      </c>
      <c r="B648" s="1" t="s">
        <v>15</v>
      </c>
      <c r="C648">
        <v>2.0135693264662631E-3</v>
      </c>
      <c r="D648">
        <v>1.2388451962982382E-3</v>
      </c>
      <c r="E648">
        <v>1.7365281915183189E-2</v>
      </c>
      <c r="F648">
        <v>2.3748584781388939E-2</v>
      </c>
      <c r="G648">
        <v>7.2553492843883249E-3</v>
      </c>
      <c r="H648">
        <v>4.2325651984305267E-4</v>
      </c>
      <c r="I648">
        <v>1.9517806541085339E-4</v>
      </c>
      <c r="J648">
        <v>9.2716932314777147E-3</v>
      </c>
      <c r="K648">
        <v>5.20244760247063E-4</v>
      </c>
      <c r="L648">
        <v>6.0249722089447962E-2</v>
      </c>
      <c r="M648">
        <v>1.8635912795706114E-3</v>
      </c>
      <c r="N648">
        <v>2.440877561719965E-2</v>
      </c>
    </row>
    <row r="649" spans="1:14">
      <c r="A649" s="1" t="s">
        <v>50</v>
      </c>
      <c r="B649" s="1" t="s">
        <v>16</v>
      </c>
      <c r="C649">
        <v>2.2135696030210418E-3</v>
      </c>
      <c r="D649">
        <v>1.4447127484272474E-3</v>
      </c>
      <c r="E649">
        <v>1.8952897609471612E-2</v>
      </c>
      <c r="F649">
        <v>2.5903362384980821E-2</v>
      </c>
      <c r="G649">
        <v>7.9189874139033549E-3</v>
      </c>
      <c r="H649">
        <v>4.9562742015677114E-4</v>
      </c>
      <c r="I649">
        <v>2.286887043254366E-4</v>
      </c>
      <c r="J649">
        <v>1.0917507287334384E-2</v>
      </c>
      <c r="K649">
        <v>5.716958478060118E-4</v>
      </c>
      <c r="L649">
        <v>6.6101039630678801E-2</v>
      </c>
      <c r="M649">
        <v>2.1921590246448096E-3</v>
      </c>
      <c r="N649">
        <v>2.679564971818536E-2</v>
      </c>
    </row>
    <row r="650" spans="1:14">
      <c r="A650" s="1" t="s">
        <v>50</v>
      </c>
      <c r="B650" s="1" t="s">
        <v>17</v>
      </c>
      <c r="C650">
        <v>2.4137398462570152E-3</v>
      </c>
      <c r="D650">
        <v>1.6605705021793778E-3</v>
      </c>
      <c r="E650">
        <v>2.0525838085666086E-2</v>
      </c>
      <c r="F650">
        <v>2.8032039820027544E-2</v>
      </c>
      <c r="G650">
        <v>8.5735829290241056E-3</v>
      </c>
      <c r="H650">
        <v>5.7161056683682906E-4</v>
      </c>
      <c r="I650">
        <v>2.639636220902789E-4</v>
      </c>
      <c r="J650">
        <v>1.2653528123799232E-2</v>
      </c>
      <c r="K650">
        <v>6.2291644483397309E-4</v>
      </c>
      <c r="L650">
        <v>7.190202243137947E-2</v>
      </c>
      <c r="M650">
        <v>2.5384489009020366E-3</v>
      </c>
      <c r="N650">
        <v>2.9154684786262496E-2</v>
      </c>
    </row>
    <row r="651" spans="1:14">
      <c r="A651" s="1" t="s">
        <v>50</v>
      </c>
      <c r="B651" s="1" t="s">
        <v>18</v>
      </c>
      <c r="C651">
        <v>2.6143874298154733E-3</v>
      </c>
      <c r="D651">
        <v>1.8862929865754621E-3</v>
      </c>
      <c r="E651">
        <v>2.2084301508297533E-2</v>
      </c>
      <c r="F651">
        <v>3.0143190997733701E-2</v>
      </c>
      <c r="G651">
        <v>9.2580060069340445E-3</v>
      </c>
      <c r="H651">
        <v>6.5305308064991395E-4</v>
      </c>
      <c r="I651">
        <v>3.0101616207414223E-4</v>
      </c>
      <c r="J651">
        <v>1.4536110837738828E-2</v>
      </c>
      <c r="K651">
        <v>6.7384945336649671E-4</v>
      </c>
      <c r="L651">
        <v>7.7667690806547646E-2</v>
      </c>
      <c r="M651">
        <v>2.9147393168854662E-3</v>
      </c>
      <c r="N651">
        <v>3.1751137990252351E-2</v>
      </c>
    </row>
    <row r="652" spans="1:14">
      <c r="A652" s="1" t="s">
        <v>50</v>
      </c>
      <c r="B652" s="1" t="s">
        <v>19</v>
      </c>
      <c r="C652">
        <v>2.8156317050950694E-3</v>
      </c>
      <c r="D652">
        <v>2.1216007086405091E-3</v>
      </c>
      <c r="E652">
        <v>2.3633079478597979E-2</v>
      </c>
      <c r="F652">
        <v>3.2241519313774725E-2</v>
      </c>
      <c r="G652">
        <v>9.8981217935203841E-3</v>
      </c>
      <c r="H652">
        <v>7.361032042326835E-4</v>
      </c>
      <c r="I652">
        <v>3.3975570836450135E-4</v>
      </c>
      <c r="J652">
        <v>1.6447488000262904E-2</v>
      </c>
      <c r="K652">
        <v>7.2450650469485446E-4</v>
      </c>
      <c r="L652">
        <v>8.3406156699390138E-2</v>
      </c>
      <c r="M652">
        <v>3.2953460301509492E-3</v>
      </c>
      <c r="N652">
        <v>3.4066136597363822E-2</v>
      </c>
    </row>
    <row r="653" spans="1:14">
      <c r="A653" s="1" t="s">
        <v>50</v>
      </c>
      <c r="B653" s="1" t="s">
        <v>20</v>
      </c>
      <c r="C653">
        <v>3.0176196226202076E-3</v>
      </c>
      <c r="D653">
        <v>2.365760148918628E-3</v>
      </c>
      <c r="E653">
        <v>2.5171715393491376E-2</v>
      </c>
      <c r="F653">
        <v>3.4323316297137856E-2</v>
      </c>
      <c r="G653">
        <v>1.0529620803114689E-2</v>
      </c>
      <c r="H653">
        <v>8.2211738617873659E-4</v>
      </c>
      <c r="I653">
        <v>3.800761107302844E-4</v>
      </c>
      <c r="J653">
        <v>1.8431667266904213E-2</v>
      </c>
      <c r="K653">
        <v>7.7490331593460624E-4</v>
      </c>
      <c r="L653">
        <v>8.910435743030945E-2</v>
      </c>
      <c r="M653">
        <v>3.6905367793183238E-3</v>
      </c>
      <c r="N653">
        <v>3.633395668445661E-2</v>
      </c>
    </row>
    <row r="654" spans="1:14">
      <c r="A654" s="1" t="s">
        <v>50</v>
      </c>
      <c r="B654" s="1" t="s">
        <v>21</v>
      </c>
      <c r="C654">
        <v>3.2206005030737334E-3</v>
      </c>
      <c r="D654">
        <v>2.6178741541052321E-3</v>
      </c>
      <c r="E654">
        <v>2.6705833877908352E-2</v>
      </c>
      <c r="F654">
        <v>3.6398713566909692E-2</v>
      </c>
      <c r="G654">
        <v>1.1172581095550142E-2</v>
      </c>
      <c r="H654">
        <v>9.1242488135276768E-4</v>
      </c>
      <c r="I654">
        <v>4.2178914490624482E-4</v>
      </c>
      <c r="J654">
        <v>2.0519481397891851E-2</v>
      </c>
      <c r="K654">
        <v>8.2556424490662296E-4</v>
      </c>
      <c r="L654">
        <v>9.481660415274136E-2</v>
      </c>
      <c r="M654">
        <v>4.10671184104944E-3</v>
      </c>
      <c r="N654">
        <v>3.8642130501856289E-2</v>
      </c>
    </row>
    <row r="655" spans="1:14">
      <c r="A655" s="1" t="s">
        <v>50</v>
      </c>
      <c r="B655" s="1" t="s">
        <v>22</v>
      </c>
      <c r="C655">
        <v>3.424723689536619E-3</v>
      </c>
      <c r="D655">
        <v>2.8776445361645524E-3</v>
      </c>
      <c r="E655">
        <v>2.8237719165097291E-2</v>
      </c>
      <c r="F655">
        <v>3.8464645181777321E-2</v>
      </c>
      <c r="G655">
        <v>1.1829241826418887E-2</v>
      </c>
      <c r="H655">
        <v>1.0072007929211838E-3</v>
      </c>
      <c r="I655">
        <v>4.6481335957289426E-4</v>
      </c>
      <c r="J655">
        <v>2.2716569890352332E-2</v>
      </c>
      <c r="K655">
        <v>8.7639632807956351E-4</v>
      </c>
      <c r="L655">
        <v>0.10055883139983482</v>
      </c>
      <c r="M655">
        <v>4.5450745709381627E-3</v>
      </c>
      <c r="N655">
        <v>4.0989721378464926E-2</v>
      </c>
    </row>
    <row r="656" spans="1:14">
      <c r="A656" s="1" t="s">
        <v>50</v>
      </c>
      <c r="B656" s="1" t="s">
        <v>23</v>
      </c>
      <c r="C656">
        <v>3.629094857120652E-3</v>
      </c>
      <c r="D656">
        <v>3.1446319569003013E-3</v>
      </c>
      <c r="E656">
        <v>2.9759256526119198E-2</v>
      </c>
      <c r="F656">
        <v>4.051485175423615E-2</v>
      </c>
      <c r="G656">
        <v>1.2482510467406177E-2</v>
      </c>
      <c r="H656">
        <v>1.1048780990231765E-3</v>
      </c>
      <c r="I656">
        <v>5.0909070035247146E-4</v>
      </c>
      <c r="J656">
        <v>2.4986059712975111E-2</v>
      </c>
      <c r="K656">
        <v>9.269585495907829E-4</v>
      </c>
      <c r="L656">
        <v>0.10626136884815063</v>
      </c>
      <c r="M656">
        <v>4.9979697128622134E-3</v>
      </c>
      <c r="N656">
        <v>4.3315256998858354E-2</v>
      </c>
    </row>
    <row r="657" spans="1:14">
      <c r="A657" s="1" t="s">
        <v>50</v>
      </c>
      <c r="B657" s="1" t="s">
        <v>24</v>
      </c>
      <c r="C657">
        <v>3.833206220108628E-3</v>
      </c>
      <c r="D657">
        <v>3.4175229749145372E-3</v>
      </c>
      <c r="E657">
        <v>3.126721172496591E-2</v>
      </c>
      <c r="F657">
        <v>4.254535569930664E-2</v>
      </c>
      <c r="G657">
        <v>1.3129173995131143E-2</v>
      </c>
      <c r="H657">
        <v>1.2051043276073902E-3</v>
      </c>
      <c r="I657">
        <v>5.5441429573979651E-4</v>
      </c>
      <c r="J657">
        <v>2.7315615632589062E-2</v>
      </c>
      <c r="K657">
        <v>9.7715250143581953E-4</v>
      </c>
      <c r="L657">
        <v>0.11191755970478466</v>
      </c>
      <c r="M657">
        <v>5.4628593496341329E-3</v>
      </c>
      <c r="N657">
        <v>4.5612351226235276E-2</v>
      </c>
    </row>
    <row r="658" spans="1:14">
      <c r="A658" s="1" t="s">
        <v>50</v>
      </c>
      <c r="B658" s="1" t="s">
        <v>25</v>
      </c>
      <c r="C658">
        <v>4.037002194693203E-3</v>
      </c>
      <c r="D658">
        <v>3.6966558731666671E-3</v>
      </c>
      <c r="E658">
        <v>3.2763349649229903E-2</v>
      </c>
      <c r="F658">
        <v>4.4558743999316211E-2</v>
      </c>
      <c r="G658">
        <v>1.3769728683073306E-2</v>
      </c>
      <c r="H658">
        <v>1.3078112111331271E-3</v>
      </c>
      <c r="I658">
        <v>6.0083273840626293E-4</v>
      </c>
      <c r="J658">
        <v>2.9704470003283072E-2</v>
      </c>
      <c r="K658">
        <v>1.0268780035587325E-3</v>
      </c>
      <c r="L658">
        <v>0.11751730366074872</v>
      </c>
      <c r="M658">
        <v>5.9390411217307157E-3</v>
      </c>
      <c r="N658">
        <v>4.7874519197432124E-2</v>
      </c>
    </row>
    <row r="659" spans="1:14">
      <c r="A659" s="1" t="s">
        <v>50</v>
      </c>
      <c r="B659" s="1" t="s">
        <v>26</v>
      </c>
      <c r="C659">
        <v>4.2399620045178079E-3</v>
      </c>
      <c r="D659">
        <v>3.9808968993220043E-3</v>
      </c>
      <c r="E659">
        <v>3.4238407106393309E-2</v>
      </c>
      <c r="F659">
        <v>4.6545350430942323E-2</v>
      </c>
      <c r="G659">
        <v>1.4403053836444503E-2</v>
      </c>
      <c r="H659">
        <v>1.4125648840078052E-3</v>
      </c>
      <c r="I659">
        <v>6.4812436954566775E-4</v>
      </c>
      <c r="J659">
        <v>3.2139418599870295E-2</v>
      </c>
      <c r="K659">
        <v>1.0760023536967847E-3</v>
      </c>
      <c r="L659">
        <v>0.12304636039754094</v>
      </c>
      <c r="M659">
        <v>6.4253459870661171E-3</v>
      </c>
      <c r="N659">
        <v>5.0090961397151849E-2</v>
      </c>
    </row>
    <row r="660" spans="1:14">
      <c r="A660" s="1" t="s">
        <v>50</v>
      </c>
      <c r="B660" s="1" t="s">
        <v>27</v>
      </c>
      <c r="C660">
        <v>4.4398342291130637E-3</v>
      </c>
      <c r="D660">
        <v>4.2683030583804925E-3</v>
      </c>
      <c r="E660">
        <v>3.5678928251772594E-2</v>
      </c>
      <c r="F660">
        <v>4.8485197836539165E-2</v>
      </c>
      <c r="G660">
        <v>1.5020116802788159E-2</v>
      </c>
      <c r="H660">
        <v>1.5186630792383884E-3</v>
      </c>
      <c r="I660">
        <v>6.9602034970190306E-4</v>
      </c>
      <c r="J660">
        <v>3.4608878105397783E-2</v>
      </c>
      <c r="K660">
        <v>1.1239271172517557E-3</v>
      </c>
      <c r="L660">
        <v>0.12844738283970111</v>
      </c>
      <c r="M660">
        <v>6.9183568590590796E-3</v>
      </c>
      <c r="N660">
        <v>5.2242279754252365E-2</v>
      </c>
    </row>
    <row r="661" spans="1:14">
      <c r="A661" s="1" t="s">
        <v>50</v>
      </c>
      <c r="B661" s="1" t="s">
        <v>28</v>
      </c>
      <c r="C661">
        <v>4.6303688775886078E-3</v>
      </c>
      <c r="D661">
        <v>4.5520050497350169E-3</v>
      </c>
      <c r="E661">
        <v>3.7035416962787997E-2</v>
      </c>
      <c r="F661">
        <v>5.0308256444209151E-2</v>
      </c>
      <c r="G661">
        <v>1.5600299563750943E-2</v>
      </c>
      <c r="H661">
        <v>1.6236319684492409E-3</v>
      </c>
      <c r="I661">
        <v>7.4330442484916916E-4</v>
      </c>
      <c r="J661">
        <v>3.7051833668882803E-2</v>
      </c>
      <c r="K661">
        <v>1.1691288947026229E-3</v>
      </c>
      <c r="L661">
        <v>0.13353977061790673</v>
      </c>
      <c r="M661">
        <v>7.4060341948931352E-3</v>
      </c>
      <c r="N661">
        <v>5.4256399211812571E-2</v>
      </c>
    </row>
    <row r="662" spans="1:14">
      <c r="A662" s="1" t="s">
        <v>50</v>
      </c>
      <c r="B662" s="1" t="s">
        <v>29</v>
      </c>
      <c r="C662">
        <v>4.7939306908908619E-3</v>
      </c>
      <c r="D662">
        <v>4.8128299195789081E-3</v>
      </c>
      <c r="E662">
        <v>3.8166486782591921E-2</v>
      </c>
      <c r="F662">
        <v>5.1827197408701078E-2</v>
      </c>
      <c r="G662">
        <v>1.6086100197173766E-2</v>
      </c>
      <c r="H662">
        <v>1.7206002404767903E-3</v>
      </c>
      <c r="I662">
        <v>7.8693805457266501E-4</v>
      </c>
      <c r="J662">
        <v>3.9316355413118585E-2</v>
      </c>
      <c r="K662">
        <v>1.2071531948507936E-3</v>
      </c>
      <c r="L662">
        <v>0.13780224063491231</v>
      </c>
      <c r="M662">
        <v>7.8590719463912783E-3</v>
      </c>
      <c r="N662">
        <v>5.5935275288548206E-2</v>
      </c>
    </row>
    <row r="663" spans="1:14">
      <c r="A663" s="1" t="s">
        <v>50</v>
      </c>
      <c r="B663" s="1" t="s">
        <v>30</v>
      </c>
      <c r="C663">
        <v>4.8558952114756051E-3</v>
      </c>
      <c r="D663">
        <v>4.9725897703294022E-3</v>
      </c>
      <c r="E663">
        <v>3.8483660791351439E-2</v>
      </c>
      <c r="F663">
        <v>5.2235393753973638E-2</v>
      </c>
      <c r="G663">
        <v>1.6228920102605592E-2</v>
      </c>
      <c r="H663">
        <v>1.7818941482957385E-3</v>
      </c>
      <c r="I663">
        <v>8.1421162054631964E-4</v>
      </c>
      <c r="J663">
        <v>4.0758635168431277E-2</v>
      </c>
      <c r="K663">
        <v>1.2194959820345799E-3</v>
      </c>
      <c r="L663">
        <v>0.13910847153253325</v>
      </c>
      <c r="M663">
        <v>8.146427774360648E-3</v>
      </c>
      <c r="N663">
        <v>5.6397177221516298E-2</v>
      </c>
    </row>
    <row r="664" spans="1:14">
      <c r="A664" s="1" t="s">
        <v>70</v>
      </c>
      <c r="B664" s="1" t="s">
        <v>1</v>
      </c>
      <c r="C664">
        <v>7.7784041935838143E-6</v>
      </c>
      <c r="D664">
        <v>4.4684298704553261E-7</v>
      </c>
      <c r="E664">
        <v>6.5501025056418253E-5</v>
      </c>
      <c r="F664">
        <v>8.9355172990402765E-5</v>
      </c>
      <c r="G664">
        <v>2.0025883463120127E-5</v>
      </c>
      <c r="H664">
        <v>1.2441510619699142E-7</v>
      </c>
      <c r="I664">
        <v>7.3597668454558307E-8</v>
      </c>
      <c r="J664">
        <v>2.1711312194094698E-6</v>
      </c>
      <c r="K664">
        <v>1.6096111979770702E-6</v>
      </c>
      <c r="L664">
        <v>1.6992449122539712E-4</v>
      </c>
      <c r="M664">
        <v>4.4684298704553261E-7</v>
      </c>
      <c r="N664">
        <v>5.0898516260356004E-5</v>
      </c>
    </row>
    <row r="665" spans="1:14">
      <c r="A665" s="1" t="s">
        <v>70</v>
      </c>
      <c r="B665" s="1" t="s">
        <v>2</v>
      </c>
      <c r="C665">
        <v>1.0059671315060436E-5</v>
      </c>
      <c r="D665">
        <v>7.3265162696037692E-7</v>
      </c>
      <c r="E665">
        <v>8.6242705004300468E-5</v>
      </c>
      <c r="F665">
        <v>1.1897599894588951E-4</v>
      </c>
      <c r="G665">
        <v>2.7940654799546867E-5</v>
      </c>
      <c r="H665">
        <v>2.1086288967967893E-7</v>
      </c>
      <c r="I665">
        <v>1.1992498426663467E-7</v>
      </c>
      <c r="J665">
        <v>3.7049371489643825E-6</v>
      </c>
      <c r="K665">
        <v>2.1409428842588544E-6</v>
      </c>
      <c r="L665">
        <v>2.4710001802617673E-4</v>
      </c>
      <c r="M665">
        <v>7.836603051699036E-7</v>
      </c>
      <c r="N665">
        <v>7.2825485825648301E-5</v>
      </c>
    </row>
    <row r="666" spans="1:14">
      <c r="A666" s="1" t="s">
        <v>70</v>
      </c>
      <c r="B666" s="1" t="s">
        <v>3</v>
      </c>
      <c r="C666">
        <v>1.2665486503815899E-5</v>
      </c>
      <c r="D666">
        <v>1.1438632772301664E-6</v>
      </c>
      <c r="E666">
        <v>1.1041480528803897E-4</v>
      </c>
      <c r="F666">
        <v>1.5328157025806989E-4</v>
      </c>
      <c r="G666">
        <v>3.7520049181131003E-5</v>
      </c>
      <c r="H666">
        <v>3.3887898814396708E-7</v>
      </c>
      <c r="I666">
        <v>1.8525903164875734E-7</v>
      </c>
      <c r="J666">
        <v>6.1058803119663643E-6</v>
      </c>
      <c r="K666">
        <v>2.8006424159880675E-6</v>
      </c>
      <c r="L666">
        <v>3.3209411106676517E-4</v>
      </c>
      <c r="M666">
        <v>1.2941856240658108E-6</v>
      </c>
      <c r="N666">
        <v>1.0114814840445013E-4</v>
      </c>
    </row>
    <row r="667" spans="1:14">
      <c r="A667" s="1" t="s">
        <v>70</v>
      </c>
      <c r="B667" s="1" t="s">
        <v>4</v>
      </c>
      <c r="C667">
        <v>1.6656709883139055E-5</v>
      </c>
      <c r="D667">
        <v>1.9549865965947929E-6</v>
      </c>
      <c r="E667">
        <v>1.4744834457888531E-4</v>
      </c>
      <c r="F667">
        <v>2.05302792091458E-4</v>
      </c>
      <c r="G667">
        <v>5.2152393035177407E-5</v>
      </c>
      <c r="H667">
        <v>5.939368401548649E-7</v>
      </c>
      <c r="I667">
        <v>3.1301128169948845E-7</v>
      </c>
      <c r="J667">
        <v>1.1003339037296181E-5</v>
      </c>
      <c r="K667">
        <v>3.8176826876630272E-6</v>
      </c>
      <c r="L667">
        <v>4.5612572779841928E-4</v>
      </c>
      <c r="M667">
        <v>2.3205765899040446E-6</v>
      </c>
      <c r="N667">
        <v>1.4564301217420168E-4</v>
      </c>
    </row>
    <row r="668" spans="1:14">
      <c r="A668" s="1" t="s">
        <v>70</v>
      </c>
      <c r="B668" s="1" t="s">
        <v>5</v>
      </c>
      <c r="C668">
        <v>2.1347053132259762E-5</v>
      </c>
      <c r="D668">
        <v>3.2053886552142793E-6</v>
      </c>
      <c r="E668">
        <v>1.9229490704714741E-4</v>
      </c>
      <c r="F668">
        <v>2.6771680791050367E-4</v>
      </c>
      <c r="G668">
        <v>7.03357017328702E-5</v>
      </c>
      <c r="H668">
        <v>9.9365566719126144E-7</v>
      </c>
      <c r="I668">
        <v>5.082936540771516E-7</v>
      </c>
      <c r="J668">
        <v>1.8930145119323032E-5</v>
      </c>
      <c r="K668">
        <v>5.0782234077903934E-6</v>
      </c>
      <c r="L668">
        <v>6.0593062518314947E-4</v>
      </c>
      <c r="M668">
        <v>3.9640764245630007E-6</v>
      </c>
      <c r="N668">
        <v>2.0317516942234748E-4</v>
      </c>
    </row>
    <row r="669" spans="1:14">
      <c r="A669" s="1" t="s">
        <v>70</v>
      </c>
      <c r="B669" s="1" t="s">
        <v>6</v>
      </c>
      <c r="C669">
        <v>2.7025211012326576E-5</v>
      </c>
      <c r="D669">
        <v>5.0590624225801928E-6</v>
      </c>
      <c r="E669">
        <v>2.4527879773620991E-4</v>
      </c>
      <c r="F669">
        <v>3.4080463892168758E-4</v>
      </c>
      <c r="G669">
        <v>9.2129988070048223E-5</v>
      </c>
      <c r="H669">
        <v>1.5935725057269611E-6</v>
      </c>
      <c r="I669">
        <v>7.9713542747673432E-7</v>
      </c>
      <c r="J669">
        <v>3.1081320589124017E-5</v>
      </c>
      <c r="K669">
        <v>6.597755800450793E-6</v>
      </c>
      <c r="L669">
        <v>7.8416078844210457E-4</v>
      </c>
      <c r="M669">
        <v>6.4649830055591002E-6</v>
      </c>
      <c r="N669">
        <v>2.7379040458204673E-4</v>
      </c>
    </row>
    <row r="670" spans="1:14">
      <c r="A670" s="1" t="s">
        <v>70</v>
      </c>
      <c r="B670" s="1" t="s">
        <v>7</v>
      </c>
      <c r="C670">
        <v>3.3823796986603826E-5</v>
      </c>
      <c r="D670">
        <v>7.7154708578620099E-6</v>
      </c>
      <c r="E670">
        <v>3.0675872480988341E-4</v>
      </c>
      <c r="F670">
        <v>4.2505638540419238E-4</v>
      </c>
      <c r="G670">
        <v>1.179734890168245E-4</v>
      </c>
      <c r="H670">
        <v>2.4641190977345109E-6</v>
      </c>
      <c r="I670">
        <v>1.2102665244348292E-6</v>
      </c>
      <c r="J670">
        <v>4.9070006361465319E-5</v>
      </c>
      <c r="K670">
        <v>8.3984903963310023E-6</v>
      </c>
      <c r="L670">
        <v>9.9420897406174826E-4</v>
      </c>
      <c r="M670">
        <v>1.0137078664116489E-5</v>
      </c>
      <c r="N670">
        <v>3.5823533589240329E-4</v>
      </c>
    </row>
    <row r="671" spans="1:14">
      <c r="A671" s="1" t="s">
        <v>70</v>
      </c>
      <c r="B671" s="1" t="s">
        <v>8</v>
      </c>
      <c r="C671">
        <v>4.1702286329729208E-5</v>
      </c>
      <c r="D671">
        <v>1.1418423187155279E-5</v>
      </c>
      <c r="E671">
        <v>3.7734556783394638E-4</v>
      </c>
      <c r="F671">
        <v>5.215027236508946E-4</v>
      </c>
      <c r="G671">
        <v>1.4836002378452239E-4</v>
      </c>
      <c r="H671">
        <v>3.6907252329533577E-6</v>
      </c>
      <c r="I671">
        <v>1.7814779934130055E-6</v>
      </c>
      <c r="J671">
        <v>7.4890623429507911E-5</v>
      </c>
      <c r="K671">
        <v>1.049486152474614E-5</v>
      </c>
      <c r="L671">
        <v>1.2374231665973616E-3</v>
      </c>
      <c r="M671">
        <v>1.5374198143149958E-5</v>
      </c>
      <c r="N671">
        <v>4.5932839282839129E-4</v>
      </c>
    </row>
    <row r="672" spans="1:14">
      <c r="A672" s="1" t="s">
        <v>70</v>
      </c>
      <c r="B672" s="1" t="s">
        <v>9</v>
      </c>
      <c r="C672">
        <v>5.0681037240795156E-5</v>
      </c>
      <c r="D672">
        <v>1.6427671760003906E-5</v>
      </c>
      <c r="E672">
        <v>4.5700491859898356E-4</v>
      </c>
      <c r="F672">
        <v>6.3004866249614596E-4</v>
      </c>
      <c r="G672">
        <v>1.8354532953039301E-4</v>
      </c>
      <c r="H672">
        <v>5.3646368478669981E-6</v>
      </c>
      <c r="I672">
        <v>2.5465965047851347E-6</v>
      </c>
      <c r="J672">
        <v>1.107343312701145E-4</v>
      </c>
      <c r="K672">
        <v>1.2888793887892121E-5</v>
      </c>
      <c r="L672">
        <v>1.5142862212486343E-3</v>
      </c>
      <c r="M672">
        <v>2.258904962006903E-5</v>
      </c>
      <c r="N672">
        <v>5.7819360200479807E-4</v>
      </c>
    </row>
    <row r="673" spans="1:14">
      <c r="A673" s="1" t="s">
        <v>70</v>
      </c>
      <c r="B673" s="1" t="s">
        <v>10</v>
      </c>
      <c r="C673">
        <v>6.0715274081968808E-5</v>
      </c>
      <c r="D673">
        <v>2.2969575092868624E-5</v>
      </c>
      <c r="E673">
        <v>5.4501796346238102E-4</v>
      </c>
      <c r="F673">
        <v>7.4976543635199577E-4</v>
      </c>
      <c r="G673">
        <v>2.2337013513344829E-4</v>
      </c>
      <c r="H673">
        <v>7.5657261468088199E-6</v>
      </c>
      <c r="I673">
        <v>3.5364235507406446E-6</v>
      </c>
      <c r="J673">
        <v>1.5863320773790813E-4</v>
      </c>
      <c r="K673">
        <v>1.556123294962858E-5</v>
      </c>
      <c r="L673">
        <v>1.8226169652227312E-3</v>
      </c>
      <c r="M673">
        <v>3.2173830193199646E-5</v>
      </c>
      <c r="N673">
        <v>7.1451522872724806E-4</v>
      </c>
    </row>
    <row r="674" spans="1:14">
      <c r="A674" s="1" t="s">
        <v>70</v>
      </c>
      <c r="B674" s="1" t="s">
        <v>11</v>
      </c>
      <c r="C674">
        <v>7.2150220351613643E-5</v>
      </c>
      <c r="D674">
        <v>3.127461915670497E-5</v>
      </c>
      <c r="E674">
        <v>6.4302152054622615E-4</v>
      </c>
      <c r="F674">
        <v>8.8303981486057784E-4</v>
      </c>
      <c r="G674">
        <v>2.664552131354962E-4</v>
      </c>
      <c r="H674">
        <v>1.0385588450828432E-5</v>
      </c>
      <c r="I674">
        <v>4.8141185907565454E-6</v>
      </c>
      <c r="J674">
        <v>2.2046771885405838E-4</v>
      </c>
      <c r="K674">
        <v>1.8572941891926532E-5</v>
      </c>
      <c r="L674">
        <v>2.1691104211059033E-3</v>
      </c>
      <c r="M674">
        <v>4.4549632467453576E-5</v>
      </c>
      <c r="N674">
        <v>8.6305118348499335E-4</v>
      </c>
    </row>
    <row r="675" spans="1:14">
      <c r="A675" s="1" t="s">
        <v>70</v>
      </c>
      <c r="B675" s="1" t="s">
        <v>12</v>
      </c>
      <c r="C675">
        <v>8.4520552620406721E-5</v>
      </c>
      <c r="D675">
        <v>4.1023074135638367E-5</v>
      </c>
      <c r="E675">
        <v>7.4649106548170475E-4</v>
      </c>
      <c r="F675">
        <v>1.0239091026725379E-3</v>
      </c>
      <c r="G675">
        <v>3.0996746274885071E-4</v>
      </c>
      <c r="H675">
        <v>1.372974324599748E-5</v>
      </c>
      <c r="I675">
        <v>6.3549214329947696E-6</v>
      </c>
      <c r="J675">
        <v>2.9407164709265905E-4</v>
      </c>
      <c r="K675">
        <v>2.179556093321741E-5</v>
      </c>
      <c r="L675">
        <v>2.5394016162421035E-3</v>
      </c>
      <c r="M675">
        <v>5.9317953349188819E-5</v>
      </c>
      <c r="N675">
        <v>1.0142963705929834E-3</v>
      </c>
    </row>
    <row r="676" spans="1:14">
      <c r="A676" s="1" t="s">
        <v>70</v>
      </c>
      <c r="B676" s="1" t="s">
        <v>13</v>
      </c>
      <c r="C676">
        <v>9.6719297907033413E-5</v>
      </c>
      <c r="D676">
        <v>5.1485403757677234E-5</v>
      </c>
      <c r="E676">
        <v>8.4705405032163127E-4</v>
      </c>
      <c r="F676">
        <v>1.1605617169070485E-3</v>
      </c>
      <c r="G676">
        <v>3.5211309452375236E-4</v>
      </c>
      <c r="H676">
        <v>1.7348765176471871E-5</v>
      </c>
      <c r="I676">
        <v>8.0238836567117706E-6</v>
      </c>
      <c r="J676">
        <v>3.7452488222661196E-4</v>
      </c>
      <c r="K676">
        <v>2.4971011151338183E-5</v>
      </c>
      <c r="L676">
        <v>2.9028230881914816E-3</v>
      </c>
      <c r="M676">
        <v>7.5442490956347422E-5</v>
      </c>
      <c r="N676">
        <v>1.1623043096975177E-3</v>
      </c>
    </row>
    <row r="677" spans="1:14">
      <c r="A677" s="1" t="s">
        <v>70</v>
      </c>
      <c r="B677" s="1" t="s">
        <v>14</v>
      </c>
      <c r="C677">
        <v>1.0878837582979414E-4</v>
      </c>
      <c r="D677">
        <v>6.2587926002672777E-5</v>
      </c>
      <c r="E677">
        <v>9.4525603877574499E-4</v>
      </c>
      <c r="F677">
        <v>1.2939512253580027E-3</v>
      </c>
      <c r="G677">
        <v>3.9319414927340015E-4</v>
      </c>
      <c r="H677">
        <v>2.1212874359502437E-5</v>
      </c>
      <c r="I677">
        <v>9.809748410080715E-6</v>
      </c>
      <c r="J677">
        <v>4.6125091136125644E-4</v>
      </c>
      <c r="K677">
        <v>2.8104801949692502E-5</v>
      </c>
      <c r="L677">
        <v>3.2610221580341033E-3</v>
      </c>
      <c r="M677">
        <v>9.2781226570803926E-5</v>
      </c>
      <c r="N677">
        <v>1.3080694939871414E-3</v>
      </c>
    </row>
    <row r="678" spans="1:14">
      <c r="A678" s="1" t="s">
        <v>70</v>
      </c>
      <c r="B678" s="1" t="s">
        <v>15</v>
      </c>
      <c r="C678">
        <v>1.2081415958797578E-4</v>
      </c>
      <c r="D678">
        <v>7.4330711777894289E-5</v>
      </c>
      <c r="E678">
        <v>1.0419169149109913E-3</v>
      </c>
      <c r="F678">
        <v>1.4249150868833364E-3</v>
      </c>
      <c r="G678">
        <v>4.3532095706329949E-4</v>
      </c>
      <c r="H678">
        <v>2.5395391190583158E-5</v>
      </c>
      <c r="I678">
        <v>1.1710683924651202E-5</v>
      </c>
      <c r="J678">
        <v>5.563015938886629E-4</v>
      </c>
      <c r="K678">
        <v>3.1214685614823781E-5</v>
      </c>
      <c r="L678">
        <v>3.6149833253668775E-3</v>
      </c>
      <c r="M678">
        <v>1.1181547677423668E-4</v>
      </c>
      <c r="N678">
        <v>1.4645265370319788E-3</v>
      </c>
    </row>
    <row r="679" spans="1:14">
      <c r="A679" s="1" t="s">
        <v>70</v>
      </c>
      <c r="B679" s="1" t="s">
        <v>16</v>
      </c>
      <c r="C679">
        <v>1.3281417618126251E-4</v>
      </c>
      <c r="D679">
        <v>8.6682764905634838E-5</v>
      </c>
      <c r="E679">
        <v>1.1371738565682968E-3</v>
      </c>
      <c r="F679">
        <v>1.5542017430988492E-3</v>
      </c>
      <c r="G679">
        <v>4.7513924483420127E-4</v>
      </c>
      <c r="H679">
        <v>2.9737645209406268E-5</v>
      </c>
      <c r="I679">
        <v>1.3721322259526196E-5</v>
      </c>
      <c r="J679">
        <v>6.5505043724006296E-4</v>
      </c>
      <c r="K679">
        <v>3.4301750868360709E-5</v>
      </c>
      <c r="L679">
        <v>3.9660623778407277E-3</v>
      </c>
      <c r="M679">
        <v>1.3152954147868857E-4</v>
      </c>
      <c r="N679">
        <v>1.6077389830911216E-3</v>
      </c>
    </row>
    <row r="680" spans="1:14">
      <c r="A680" s="1" t="s">
        <v>70</v>
      </c>
      <c r="B680" s="1" t="s">
        <v>17</v>
      </c>
      <c r="C680">
        <v>1.4482439077542091E-4</v>
      </c>
      <c r="D680">
        <v>9.963423013076266E-5</v>
      </c>
      <c r="E680">
        <v>1.2315502851399651E-3</v>
      </c>
      <c r="F680">
        <v>1.6819223892016527E-3</v>
      </c>
      <c r="G680">
        <v>5.1441497574144634E-4</v>
      </c>
      <c r="H680">
        <v>3.4296634010209741E-5</v>
      </c>
      <c r="I680">
        <v>1.5837817325416732E-5</v>
      </c>
      <c r="J680">
        <v>7.5921168742795384E-4</v>
      </c>
      <c r="K680">
        <v>3.7374986690038381E-5</v>
      </c>
      <c r="L680">
        <v>4.3141213458827684E-3</v>
      </c>
      <c r="M680">
        <v>1.5230693405412219E-4</v>
      </c>
      <c r="N680">
        <v>1.7492810871757498E-3</v>
      </c>
    </row>
    <row r="681" spans="1:14">
      <c r="A681" s="1" t="s">
        <v>70</v>
      </c>
      <c r="B681" s="1" t="s">
        <v>18</v>
      </c>
      <c r="C681">
        <v>1.5686324578892839E-4</v>
      </c>
      <c r="D681">
        <v>1.1317757919452772E-4</v>
      </c>
      <c r="E681">
        <v>1.3250580904978519E-3</v>
      </c>
      <c r="F681">
        <v>1.8085914598640221E-3</v>
      </c>
      <c r="G681">
        <v>5.5548036041604262E-4</v>
      </c>
      <c r="H681">
        <v>3.9183184838994832E-5</v>
      </c>
      <c r="I681">
        <v>1.8060969724448534E-5</v>
      </c>
      <c r="J681">
        <v>8.7216665026432964E-4</v>
      </c>
      <c r="K681">
        <v>4.0430967201989802E-5</v>
      </c>
      <c r="L681">
        <v>4.6600614483928585E-3</v>
      </c>
      <c r="M681">
        <v>1.7488435901312797E-4</v>
      </c>
      <c r="N681">
        <v>1.905068279415141E-3</v>
      </c>
    </row>
    <row r="682" spans="1:14">
      <c r="A682" s="1" t="s">
        <v>70</v>
      </c>
      <c r="B682" s="1" t="s">
        <v>19</v>
      </c>
      <c r="C682">
        <v>1.6893790230570416E-4</v>
      </c>
      <c r="D682">
        <v>1.2729604251843053E-4</v>
      </c>
      <c r="E682">
        <v>1.4179847687158787E-3</v>
      </c>
      <c r="F682">
        <v>1.9344911588264834E-3</v>
      </c>
      <c r="G682">
        <v>5.9388730761122303E-4</v>
      </c>
      <c r="H682">
        <v>4.4166192253961005E-5</v>
      </c>
      <c r="I682">
        <v>2.0385342501870082E-5</v>
      </c>
      <c r="J682">
        <v>9.8684928001577417E-4</v>
      </c>
      <c r="K682">
        <v>4.3470390281691265E-5</v>
      </c>
      <c r="L682">
        <v>5.0043694019634077E-3</v>
      </c>
      <c r="M682">
        <v>1.9772076180905694E-4</v>
      </c>
      <c r="N682">
        <v>2.043968195841829E-3</v>
      </c>
    </row>
    <row r="683" spans="1:14">
      <c r="A683" s="1" t="s">
        <v>70</v>
      </c>
      <c r="B683" s="1" t="s">
        <v>20</v>
      </c>
      <c r="C683">
        <v>1.8105717735721245E-4</v>
      </c>
      <c r="D683">
        <v>1.4194560893511767E-4</v>
      </c>
      <c r="E683">
        <v>1.5103029236094826E-3</v>
      </c>
      <c r="F683">
        <v>2.0593989778282711E-3</v>
      </c>
      <c r="G683">
        <v>6.3177724818688134E-4</v>
      </c>
      <c r="H683">
        <v>4.9327043170724195E-5</v>
      </c>
      <c r="I683">
        <v>2.2804566643817064E-5</v>
      </c>
      <c r="J683">
        <v>1.1059000360142527E-3</v>
      </c>
      <c r="K683">
        <v>4.6494198956076371E-5</v>
      </c>
      <c r="L683">
        <v>5.3462614458185667E-3</v>
      </c>
      <c r="M683">
        <v>2.2143220675909943E-4</v>
      </c>
      <c r="N683">
        <v>2.1800374010673964E-3</v>
      </c>
    </row>
    <row r="684" spans="1:14">
      <c r="A684" s="1" t="s">
        <v>70</v>
      </c>
      <c r="B684" s="1" t="s">
        <v>21</v>
      </c>
      <c r="C684">
        <v>1.93236030184424E-4</v>
      </c>
      <c r="D684">
        <v>1.5707244924631391E-4</v>
      </c>
      <c r="E684">
        <v>1.6023500326745011E-3</v>
      </c>
      <c r="F684">
        <v>2.1839228140145815E-3</v>
      </c>
      <c r="G684">
        <v>6.7035486573300846E-4</v>
      </c>
      <c r="H684">
        <v>5.4745492881166062E-5</v>
      </c>
      <c r="I684">
        <v>2.5307348694374688E-5</v>
      </c>
      <c r="J684">
        <v>1.231168883873511E-3</v>
      </c>
      <c r="K684">
        <v>4.9533854694397377E-5</v>
      </c>
      <c r="L684">
        <v>5.6889962491644816E-3</v>
      </c>
      <c r="M684">
        <v>2.464027104629664E-4</v>
      </c>
      <c r="N684">
        <v>2.3185278301113771E-3</v>
      </c>
    </row>
    <row r="685" spans="1:14">
      <c r="A685" s="1" t="s">
        <v>70</v>
      </c>
      <c r="B685" s="1" t="s">
        <v>22</v>
      </c>
      <c r="C685">
        <v>2.0548342137219713E-4</v>
      </c>
      <c r="D685">
        <v>1.7265867216987313E-4</v>
      </c>
      <c r="E685">
        <v>1.6942631499058374E-3</v>
      </c>
      <c r="F685">
        <v>2.3078787109066393E-3</v>
      </c>
      <c r="G685">
        <v>7.0975450958513325E-4</v>
      </c>
      <c r="H685">
        <v>6.0432047575271027E-5</v>
      </c>
      <c r="I685">
        <v>2.7888801574373654E-5</v>
      </c>
      <c r="J685">
        <v>1.36299419342114E-3</v>
      </c>
      <c r="K685">
        <v>5.258377968477381E-5</v>
      </c>
      <c r="L685">
        <v>6.0335298839900887E-3</v>
      </c>
      <c r="M685">
        <v>2.7270447425628975E-4</v>
      </c>
      <c r="N685">
        <v>2.4593832827078956E-3</v>
      </c>
    </row>
    <row r="686" spans="1:14">
      <c r="A686" s="1" t="s">
        <v>70</v>
      </c>
      <c r="B686" s="1" t="s">
        <v>23</v>
      </c>
      <c r="C686">
        <v>2.1774569142723912E-4</v>
      </c>
      <c r="D686">
        <v>1.8867791741401807E-4</v>
      </c>
      <c r="E686">
        <v>1.7855553915671518E-3</v>
      </c>
      <c r="F686">
        <v>2.4308911052541688E-3</v>
      </c>
      <c r="G686">
        <v>7.489506280443706E-4</v>
      </c>
      <c r="H686">
        <v>6.6292685941390583E-5</v>
      </c>
      <c r="I686">
        <v>3.0545442021148287E-5</v>
      </c>
      <c r="J686">
        <v>1.4991635827785066E-3</v>
      </c>
      <c r="K686">
        <v>5.5617512975446971E-5</v>
      </c>
      <c r="L686">
        <v>6.3756821308890372E-3</v>
      </c>
      <c r="M686">
        <v>2.9987818277173281E-4</v>
      </c>
      <c r="N686">
        <v>2.5989154199315013E-3</v>
      </c>
    </row>
    <row r="687" spans="1:14">
      <c r="A687" s="1" t="s">
        <v>70</v>
      </c>
      <c r="B687" s="1" t="s">
        <v>24</v>
      </c>
      <c r="C687">
        <v>2.2999237320651768E-4</v>
      </c>
      <c r="D687">
        <v>2.0505137849487223E-4</v>
      </c>
      <c r="E687">
        <v>1.8760327034979545E-3</v>
      </c>
      <c r="F687">
        <v>2.5527213419583982E-3</v>
      </c>
      <c r="G687">
        <v>7.8775043970786857E-4</v>
      </c>
      <c r="H687">
        <v>7.2306259656443409E-5</v>
      </c>
      <c r="I687">
        <v>3.326485774438779E-5</v>
      </c>
      <c r="J687">
        <v>1.6389369379553437E-3</v>
      </c>
      <c r="K687">
        <v>5.8629150086149167E-5</v>
      </c>
      <c r="L687">
        <v>6.7150535822870791E-3</v>
      </c>
      <c r="M687">
        <v>3.2777156097804795E-4</v>
      </c>
      <c r="N687">
        <v>2.7367410735741164E-3</v>
      </c>
    </row>
    <row r="688" spans="1:14">
      <c r="A688" s="1" t="s">
        <v>70</v>
      </c>
      <c r="B688" s="1" t="s">
        <v>25</v>
      </c>
      <c r="C688">
        <v>2.4222013168159217E-4</v>
      </c>
      <c r="D688">
        <v>2.2179935239000003E-4</v>
      </c>
      <c r="E688">
        <v>1.9658009789537941E-3</v>
      </c>
      <c r="F688">
        <v>2.6735246399589726E-3</v>
      </c>
      <c r="G688">
        <v>8.2618372098439835E-4</v>
      </c>
      <c r="H688">
        <v>7.8468672667987631E-5</v>
      </c>
      <c r="I688">
        <v>3.6049964304375777E-5</v>
      </c>
      <c r="J688">
        <v>1.7822682001969843E-3</v>
      </c>
      <c r="K688">
        <v>6.161268021352394E-5</v>
      </c>
      <c r="L688">
        <v>7.0510382196449228E-3</v>
      </c>
      <c r="M688">
        <v>3.5634246730384292E-4</v>
      </c>
      <c r="N688">
        <v>2.8724711518459275E-3</v>
      </c>
    </row>
    <row r="689" spans="1:14">
      <c r="A689" s="1" t="s">
        <v>70</v>
      </c>
      <c r="B689" s="1" t="s">
        <v>26</v>
      </c>
      <c r="C689">
        <v>2.5439772027106844E-4</v>
      </c>
      <c r="D689">
        <v>2.3885381395932024E-4</v>
      </c>
      <c r="E689">
        <v>2.0543044263835984E-3</v>
      </c>
      <c r="F689">
        <v>2.7927210258565393E-3</v>
      </c>
      <c r="G689">
        <v>8.641832301866701E-4</v>
      </c>
      <c r="H689">
        <v>8.475389304046831E-5</v>
      </c>
      <c r="I689">
        <v>3.8887462172740063E-5</v>
      </c>
      <c r="J689">
        <v>1.9283651159922176E-3</v>
      </c>
      <c r="K689">
        <v>6.4560141221807081E-5</v>
      </c>
      <c r="L689">
        <v>7.3827816238524564E-3</v>
      </c>
      <c r="M689">
        <v>3.8552075922396699E-4</v>
      </c>
      <c r="N689">
        <v>3.005457683829111E-3</v>
      </c>
    </row>
    <row r="690" spans="1:14">
      <c r="A690" s="1" t="s">
        <v>70</v>
      </c>
      <c r="B690" s="1" t="s">
        <v>27</v>
      </c>
      <c r="C690">
        <v>2.663900537467838E-4</v>
      </c>
      <c r="D690">
        <v>2.5609818350282954E-4</v>
      </c>
      <c r="E690">
        <v>2.1407356951063557E-3</v>
      </c>
      <c r="F690">
        <v>2.9091118701923499E-3</v>
      </c>
      <c r="G690">
        <v>9.0120700816728955E-4</v>
      </c>
      <c r="H690">
        <v>9.1119784754303295E-5</v>
      </c>
      <c r="I690">
        <v>4.1761220982114181E-5</v>
      </c>
      <c r="J690">
        <v>2.076532686323867E-3</v>
      </c>
      <c r="K690">
        <v>6.7435627035105337E-5</v>
      </c>
      <c r="L690">
        <v>7.7068429703820666E-3</v>
      </c>
      <c r="M690">
        <v>4.1510141154354476E-4</v>
      </c>
      <c r="N690">
        <v>3.1345367852551416E-3</v>
      </c>
    </row>
    <row r="691" spans="1:14">
      <c r="A691" s="1" t="s">
        <v>70</v>
      </c>
      <c r="B691" s="1" t="s">
        <v>28</v>
      </c>
      <c r="C691">
        <v>2.7782213265531647E-4</v>
      </c>
      <c r="D691">
        <v>2.7312030298410098E-4</v>
      </c>
      <c r="E691">
        <v>2.2221250177672795E-3</v>
      </c>
      <c r="F691">
        <v>3.0184953866525489E-3</v>
      </c>
      <c r="G691">
        <v>9.3601797382505654E-4</v>
      </c>
      <c r="H691">
        <v>9.7417918106954454E-5</v>
      </c>
      <c r="I691">
        <v>4.4598265490950149E-5</v>
      </c>
      <c r="J691">
        <v>2.2231100201329681E-3</v>
      </c>
      <c r="K691">
        <v>7.0147733682157377E-5</v>
      </c>
      <c r="L691">
        <v>8.0123862370744033E-3</v>
      </c>
      <c r="M691">
        <v>4.4436205169358812E-4</v>
      </c>
      <c r="N691">
        <v>3.255383952708754E-3</v>
      </c>
    </row>
    <row r="692" spans="1:14">
      <c r="A692" s="1" t="s">
        <v>70</v>
      </c>
      <c r="B692" s="1" t="s">
        <v>29</v>
      </c>
      <c r="C692">
        <v>2.8763584145345168E-4</v>
      </c>
      <c r="D692">
        <v>2.8876979517473446E-4</v>
      </c>
      <c r="E692">
        <v>2.2899892069555153E-3</v>
      </c>
      <c r="F692">
        <v>3.1096318445220645E-3</v>
      </c>
      <c r="G692">
        <v>9.651660118304259E-4</v>
      </c>
      <c r="H692">
        <v>1.0323601442860741E-4</v>
      </c>
      <c r="I692">
        <v>4.7216283274359898E-5</v>
      </c>
      <c r="J692">
        <v>2.3589813247871152E-3</v>
      </c>
      <c r="K692">
        <v>7.2429191691047618E-5</v>
      </c>
      <c r="L692">
        <v>8.2681344380947375E-3</v>
      </c>
      <c r="M692">
        <v>4.7154431678347669E-4</v>
      </c>
      <c r="N692">
        <v>3.3561165173128923E-3</v>
      </c>
    </row>
    <row r="693" spans="1:14">
      <c r="A693" s="1" t="s">
        <v>70</v>
      </c>
      <c r="B693" s="1" t="s">
        <v>30</v>
      </c>
      <c r="C693">
        <v>2.9135371268853628E-4</v>
      </c>
      <c r="D693">
        <v>2.9835538621976411E-4</v>
      </c>
      <c r="E693">
        <v>2.3090196474810864E-3</v>
      </c>
      <c r="F693">
        <v>3.1341236252384183E-3</v>
      </c>
      <c r="G693">
        <v>9.7373520615633548E-4</v>
      </c>
      <c r="H693">
        <v>1.0691364889774431E-4</v>
      </c>
      <c r="I693">
        <v>4.8852697232779175E-5</v>
      </c>
      <c r="J693">
        <v>2.4455181101058765E-3</v>
      </c>
      <c r="K693">
        <v>7.3169758922074792E-5</v>
      </c>
      <c r="L693">
        <v>8.3465082919519946E-3</v>
      </c>
      <c r="M693">
        <v>4.8878566646163885E-4</v>
      </c>
      <c r="N693">
        <v>3.3838306332909778E-3</v>
      </c>
    </row>
    <row r="694" spans="1:14">
      <c r="A694" s="1" t="s">
        <v>71</v>
      </c>
      <c r="B694" s="1" t="s">
        <v>1</v>
      </c>
      <c r="C694">
        <v>1.2186166569947974E-4</v>
      </c>
      <c r="D694">
        <v>7.000540130380011E-6</v>
      </c>
      <c r="E694">
        <v>1.026182725883886E-3</v>
      </c>
      <c r="F694">
        <v>1.3998977101829767E-3</v>
      </c>
      <c r="G694">
        <v>3.1373884092221531E-4</v>
      </c>
      <c r="H694">
        <v>1.949169997086199E-6</v>
      </c>
      <c r="I694">
        <v>1.1530301391214135E-6</v>
      </c>
      <c r="J694">
        <v>3.4014389104081695E-5</v>
      </c>
      <c r="K694">
        <v>2.5217242101640767E-5</v>
      </c>
      <c r="L694">
        <v>2.6621503625312215E-3</v>
      </c>
      <c r="M694">
        <v>7.000540130380011E-6</v>
      </c>
      <c r="N694">
        <v>7.9741008807891073E-4</v>
      </c>
    </row>
    <row r="695" spans="1:14">
      <c r="A695" s="1" t="s">
        <v>71</v>
      </c>
      <c r="B695" s="1" t="s">
        <v>2</v>
      </c>
      <c r="C695">
        <v>1.5760151726928017E-4</v>
      </c>
      <c r="D695">
        <v>1.1478208822379238E-5</v>
      </c>
      <c r="E695">
        <v>1.3511357117340405E-3</v>
      </c>
      <c r="F695">
        <v>1.8639573168189357E-3</v>
      </c>
      <c r="G695">
        <v>4.377369251929009E-4</v>
      </c>
      <c r="H695">
        <v>3.3035186049816366E-6</v>
      </c>
      <c r="I695">
        <v>1.8788247535106097E-6</v>
      </c>
      <c r="J695">
        <v>5.8044015333775328E-5</v>
      </c>
      <c r="K695">
        <v>3.3541438520055381E-5</v>
      </c>
      <c r="L695">
        <v>3.8712336157434354E-3</v>
      </c>
      <c r="M695">
        <v>1.2277344780995157E-5</v>
      </c>
      <c r="N695">
        <v>1.1409326112684901E-3</v>
      </c>
    </row>
    <row r="696" spans="1:14">
      <c r="A696" s="1" t="s">
        <v>71</v>
      </c>
      <c r="B696" s="1" t="s">
        <v>3</v>
      </c>
      <c r="C696">
        <v>1.9842595522644909E-4</v>
      </c>
      <c r="D696">
        <v>1.7920524676605942E-5</v>
      </c>
      <c r="E696">
        <v>1.7298319495126107E-3</v>
      </c>
      <c r="F696">
        <v>2.4014112673764283E-3</v>
      </c>
      <c r="G696">
        <v>5.87814103837719E-4</v>
      </c>
      <c r="H696">
        <v>5.3091041475888171E-6</v>
      </c>
      <c r="I696">
        <v>2.9023914958305316E-6</v>
      </c>
      <c r="J696">
        <v>9.565879155413971E-5</v>
      </c>
      <c r="K696">
        <v>4.3876731183813059E-5</v>
      </c>
      <c r="L696">
        <v>5.2028077400459874E-3</v>
      </c>
      <c r="M696">
        <v>2.0275574777031036E-5</v>
      </c>
      <c r="N696">
        <v>1.584654325003052E-3</v>
      </c>
    </row>
    <row r="697" spans="1:14">
      <c r="A697" s="1" t="s">
        <v>71</v>
      </c>
      <c r="B697" s="1" t="s">
        <v>4</v>
      </c>
      <c r="C697">
        <v>2.6095512150251188E-4</v>
      </c>
      <c r="D697">
        <v>3.0628123346651753E-5</v>
      </c>
      <c r="E697">
        <v>2.310024065069203E-3</v>
      </c>
      <c r="F697">
        <v>3.2164104094328421E-3</v>
      </c>
      <c r="G697">
        <v>8.1705415755111267E-4</v>
      </c>
      <c r="H697">
        <v>9.30501049575955E-6</v>
      </c>
      <c r="I697">
        <v>4.9038434132919852E-6</v>
      </c>
      <c r="J697">
        <v>1.7238564491764015E-4</v>
      </c>
      <c r="K697">
        <v>5.9810362106720753E-5</v>
      </c>
      <c r="L697">
        <v>7.1459697355085684E-3</v>
      </c>
      <c r="M697">
        <v>3.6355699908496692E-5</v>
      </c>
      <c r="N697">
        <v>2.281740524062493E-3</v>
      </c>
    </row>
    <row r="698" spans="1:14">
      <c r="A698" s="1" t="s">
        <v>71</v>
      </c>
      <c r="B698" s="1" t="s">
        <v>5</v>
      </c>
      <c r="C698">
        <v>3.3443716573873625E-4</v>
      </c>
      <c r="D698">
        <v>5.0217755598357039E-5</v>
      </c>
      <c r="E698">
        <v>3.0126202104053096E-3</v>
      </c>
      <c r="F698">
        <v>4.1942299905978909E-3</v>
      </c>
      <c r="G698">
        <v>1.1019259938149664E-3</v>
      </c>
      <c r="H698">
        <v>1.5567272119329764E-5</v>
      </c>
      <c r="I698">
        <v>7.9632672472087089E-6</v>
      </c>
      <c r="J698">
        <v>2.9657227353606087E-4</v>
      </c>
      <c r="K698">
        <v>7.955883338871615E-5</v>
      </c>
      <c r="L698">
        <v>9.4929131278693422E-3</v>
      </c>
      <c r="M698">
        <v>6.2103863984820345E-5</v>
      </c>
      <c r="N698">
        <v>3.1830776542834441E-3</v>
      </c>
    </row>
    <row r="699" spans="1:14">
      <c r="A699" s="1" t="s">
        <v>71</v>
      </c>
      <c r="B699" s="1" t="s">
        <v>6</v>
      </c>
      <c r="C699">
        <v>4.2339497252644968E-4</v>
      </c>
      <c r="D699">
        <v>7.9258644620423018E-5</v>
      </c>
      <c r="E699">
        <v>3.8427011645339555E-3</v>
      </c>
      <c r="F699">
        <v>5.3392726764397713E-3</v>
      </c>
      <c r="G699">
        <v>1.4433698130974222E-3</v>
      </c>
      <c r="H699">
        <v>2.496596925638906E-5</v>
      </c>
      <c r="I699">
        <v>1.2488455030468837E-5</v>
      </c>
      <c r="J699">
        <v>4.8694068922960958E-4</v>
      </c>
      <c r="K699">
        <v>1.0336484087372909E-4</v>
      </c>
      <c r="L699">
        <v>1.228518568559297E-2</v>
      </c>
      <c r="M699">
        <v>1.0128473375375922E-4</v>
      </c>
      <c r="N699">
        <v>4.2893830051187317E-3</v>
      </c>
    </row>
    <row r="700" spans="1:14">
      <c r="A700" s="1" t="s">
        <v>71</v>
      </c>
      <c r="B700" s="1" t="s">
        <v>7</v>
      </c>
      <c r="C700">
        <v>5.299061527901266E-4</v>
      </c>
      <c r="D700">
        <v>1.2087571010650482E-4</v>
      </c>
      <c r="E700">
        <v>4.805886688688173E-3</v>
      </c>
      <c r="F700">
        <v>6.6592167046656799E-3</v>
      </c>
      <c r="G700">
        <v>1.8482513279302504E-3</v>
      </c>
      <c r="H700">
        <v>3.8604532531174002E-5</v>
      </c>
      <c r="I700">
        <v>1.8960842216145659E-5</v>
      </c>
      <c r="J700">
        <v>7.6876343299628997E-4</v>
      </c>
      <c r="K700">
        <v>1.3157634954251904E-4</v>
      </c>
      <c r="L700">
        <v>1.5575940593634057E-2</v>
      </c>
      <c r="M700">
        <v>1.5881423240449166E-4</v>
      </c>
      <c r="N700">
        <v>5.6123535956476515E-3</v>
      </c>
    </row>
    <row r="701" spans="1:14">
      <c r="A701" s="1" t="s">
        <v>71</v>
      </c>
      <c r="B701" s="1" t="s">
        <v>8</v>
      </c>
      <c r="C701">
        <v>6.5333581916575758E-4</v>
      </c>
      <c r="D701">
        <v>1.7888862993209936E-4</v>
      </c>
      <c r="E701">
        <v>5.9117472293984934E-3</v>
      </c>
      <c r="F701">
        <v>8.1702093371973494E-3</v>
      </c>
      <c r="G701">
        <v>2.3243070392908504E-3</v>
      </c>
      <c r="H701">
        <v>5.7821361982935936E-5</v>
      </c>
      <c r="I701">
        <v>2.7909821896803752E-5</v>
      </c>
      <c r="J701">
        <v>1.1732864337289572E-3</v>
      </c>
      <c r="K701">
        <v>1.6441949722102286E-4</v>
      </c>
      <c r="L701">
        <v>1.9386296276692E-2</v>
      </c>
      <c r="M701">
        <v>2.40862437576016E-4</v>
      </c>
      <c r="N701">
        <v>7.1961448209781299E-3</v>
      </c>
    </row>
    <row r="702" spans="1:14">
      <c r="A702" s="1" t="s">
        <v>71</v>
      </c>
      <c r="B702" s="1" t="s">
        <v>9</v>
      </c>
      <c r="C702">
        <v>7.9400291677245746E-4</v>
      </c>
      <c r="D702">
        <v>2.5736685757339454E-4</v>
      </c>
      <c r="E702">
        <v>7.159743724717409E-3</v>
      </c>
      <c r="F702">
        <v>9.870762379106288E-3</v>
      </c>
      <c r="G702">
        <v>2.8755434959761572E-3</v>
      </c>
      <c r="H702">
        <v>8.4045977283249632E-5</v>
      </c>
      <c r="I702">
        <v>3.989667857496711E-5</v>
      </c>
      <c r="J702">
        <v>1.7348378565651271E-3</v>
      </c>
      <c r="K702">
        <v>2.0192443757697655E-4</v>
      </c>
      <c r="L702">
        <v>2.3723817466228606E-2</v>
      </c>
      <c r="M702">
        <v>3.5389511071441481E-4</v>
      </c>
      <c r="N702">
        <v>9.0583664314085044E-3</v>
      </c>
    </row>
    <row r="703" spans="1:14">
      <c r="A703" s="1" t="s">
        <v>71</v>
      </c>
      <c r="B703" s="1" t="s">
        <v>10</v>
      </c>
      <c r="C703">
        <v>9.5120596061751132E-4</v>
      </c>
      <c r="D703">
        <v>3.5985667645494179E-4</v>
      </c>
      <c r="E703">
        <v>8.5386147609106365E-3</v>
      </c>
      <c r="F703">
        <v>1.17463251695146E-2</v>
      </c>
      <c r="G703">
        <v>3.4994654504240234E-3</v>
      </c>
      <c r="H703">
        <v>1.1852970963333818E-4</v>
      </c>
      <c r="I703">
        <v>5.5403968961603429E-5</v>
      </c>
      <c r="J703">
        <v>2.4852535878938944E-3</v>
      </c>
      <c r="K703">
        <v>2.4379264954418108E-4</v>
      </c>
      <c r="L703">
        <v>2.8554332455156119E-2</v>
      </c>
      <c r="M703">
        <v>5.0405667302679436E-4</v>
      </c>
      <c r="N703">
        <v>1.1194071916726885E-2</v>
      </c>
    </row>
    <row r="704" spans="1:14">
      <c r="A704" s="1" t="s">
        <v>71</v>
      </c>
      <c r="B704" s="1" t="s">
        <v>11</v>
      </c>
      <c r="C704">
        <v>1.1303534521752805E-3</v>
      </c>
      <c r="D704">
        <v>4.8996903345504444E-4</v>
      </c>
      <c r="E704">
        <v>1.0074003821890876E-2</v>
      </c>
      <c r="F704">
        <v>1.383429043281572E-2</v>
      </c>
      <c r="G704">
        <v>4.1744650057894397E-3</v>
      </c>
      <c r="H704">
        <v>1.627075523963121E-4</v>
      </c>
      <c r="I704">
        <v>7.5421191255185878E-5</v>
      </c>
      <c r="J704">
        <v>3.4539942620469147E-3</v>
      </c>
      <c r="K704">
        <v>2.9097608964018235E-4</v>
      </c>
      <c r="L704">
        <v>3.3982729930659157E-2</v>
      </c>
      <c r="M704">
        <v>6.9794424199010605E-4</v>
      </c>
      <c r="N704">
        <v>1.3521135207931561E-2</v>
      </c>
    </row>
    <row r="705" spans="1:14">
      <c r="A705" s="1" t="s">
        <v>71</v>
      </c>
      <c r="B705" s="1" t="s">
        <v>12</v>
      </c>
      <c r="C705">
        <v>1.324155324386372E-3</v>
      </c>
      <c r="D705">
        <v>6.4269482812500105E-4</v>
      </c>
      <c r="E705">
        <v>1.1695026692546708E-2</v>
      </c>
      <c r="F705">
        <v>1.6041242608536427E-2</v>
      </c>
      <c r="G705">
        <v>4.8561569163986613E-3</v>
      </c>
      <c r="H705">
        <v>2.150993108539605E-4</v>
      </c>
      <c r="I705">
        <v>9.9560435783584717E-5</v>
      </c>
      <c r="J705">
        <v>4.6071224711183249E-3</v>
      </c>
      <c r="K705">
        <v>3.4146378795373944E-4</v>
      </c>
      <c r="L705">
        <v>3.9783958654459627E-2</v>
      </c>
      <c r="M705">
        <v>9.2931460247062481E-4</v>
      </c>
      <c r="N705">
        <v>1.5890643139290072E-2</v>
      </c>
    </row>
    <row r="706" spans="1:14">
      <c r="A706" s="1" t="s">
        <v>71</v>
      </c>
      <c r="B706" s="1" t="s">
        <v>13</v>
      </c>
      <c r="C706">
        <v>1.5152690005435234E-3</v>
      </c>
      <c r="D706">
        <v>8.0660465887027674E-4</v>
      </c>
      <c r="E706">
        <v>1.327051345503889E-2</v>
      </c>
      <c r="F706">
        <v>1.8182133564877096E-2</v>
      </c>
      <c r="G706">
        <v>5.5164384808721201E-3</v>
      </c>
      <c r="H706">
        <v>2.7179732109805933E-4</v>
      </c>
      <c r="I706">
        <v>1.2570751062181775E-4</v>
      </c>
      <c r="J706">
        <v>5.8675564882169204E-3</v>
      </c>
      <c r="K706">
        <v>3.9121250803763154E-4</v>
      </c>
      <c r="L706">
        <v>4.5477561714999878E-2</v>
      </c>
      <c r="M706">
        <v>1.1819323583161098E-3</v>
      </c>
      <c r="N706">
        <v>1.8209434185261112E-2</v>
      </c>
    </row>
    <row r="707" spans="1:14">
      <c r="A707" s="1" t="s">
        <v>71</v>
      </c>
      <c r="B707" s="1" t="s">
        <v>14</v>
      </c>
      <c r="C707">
        <v>1.7043512213334416E-3</v>
      </c>
      <c r="D707">
        <v>9.8054417404187365E-4</v>
      </c>
      <c r="E707">
        <v>1.4809011274153338E-2</v>
      </c>
      <c r="F707">
        <v>2.0271902530608708E-2</v>
      </c>
      <c r="G707">
        <v>6.1600416719499356E-3</v>
      </c>
      <c r="H707">
        <v>3.3233503163220484E-4</v>
      </c>
      <c r="I707">
        <v>1.5368605842459786E-4</v>
      </c>
      <c r="J707">
        <v>7.2262642779930171E-3</v>
      </c>
      <c r="K707">
        <v>4.4030856387851586E-4</v>
      </c>
      <c r="L707">
        <v>5.1089347142534283E-2</v>
      </c>
      <c r="M707">
        <v>1.4535725496092613E-3</v>
      </c>
      <c r="N707">
        <v>2.0493088739131884E-2</v>
      </c>
    </row>
    <row r="708" spans="1:14">
      <c r="A708" s="1" t="s">
        <v>71</v>
      </c>
      <c r="B708" s="1" t="s">
        <v>15</v>
      </c>
      <c r="C708">
        <v>1.8927551668782871E-3</v>
      </c>
      <c r="D708">
        <v>1.1645144845203439E-3</v>
      </c>
      <c r="E708">
        <v>1.6323365000272198E-2</v>
      </c>
      <c r="F708">
        <v>2.2323669694505603E-2</v>
      </c>
      <c r="G708">
        <v>6.8200283273250253E-3</v>
      </c>
      <c r="H708">
        <v>3.9786112865246949E-4</v>
      </c>
      <c r="I708">
        <v>1.8346738148620218E-4</v>
      </c>
      <c r="J708">
        <v>8.7153916375890522E-3</v>
      </c>
      <c r="K708">
        <v>4.8903007463223919E-4</v>
      </c>
      <c r="L708">
        <v>5.663473876408108E-2</v>
      </c>
      <c r="M708">
        <v>1.7517758027963746E-3</v>
      </c>
      <c r="N708">
        <v>2.2944249080167671E-2</v>
      </c>
    </row>
    <row r="709" spans="1:14">
      <c r="A709" s="1" t="s">
        <v>71</v>
      </c>
      <c r="B709" s="1" t="s">
        <v>16</v>
      </c>
      <c r="C709">
        <v>2.0807554268397793E-3</v>
      </c>
      <c r="D709">
        <v>1.3580299835216124E-3</v>
      </c>
      <c r="E709">
        <v>1.7815723752903315E-2</v>
      </c>
      <c r="F709">
        <v>2.4349160641881969E-2</v>
      </c>
      <c r="G709">
        <v>7.4438481690691531E-3</v>
      </c>
      <c r="H709">
        <v>4.6588977494736484E-4</v>
      </c>
      <c r="I709">
        <v>2.1496738206591039E-4</v>
      </c>
      <c r="J709">
        <v>1.0262456850094319E-2</v>
      </c>
      <c r="K709">
        <v>5.3739409693765111E-4</v>
      </c>
      <c r="L709">
        <v>6.2134977252838071E-2</v>
      </c>
      <c r="M709">
        <v>2.0606294831661208E-3</v>
      </c>
      <c r="N709">
        <v>2.5187910735094236E-2</v>
      </c>
    </row>
    <row r="710" spans="1:14">
      <c r="A710" s="1" t="s">
        <v>71</v>
      </c>
      <c r="B710" s="1" t="s">
        <v>17</v>
      </c>
      <c r="C710">
        <v>2.2689154554815941E-3</v>
      </c>
      <c r="D710">
        <v>1.5609362720486152E-3</v>
      </c>
      <c r="E710">
        <v>1.9294287800526121E-2</v>
      </c>
      <c r="F710">
        <v>2.6350117430825892E-2</v>
      </c>
      <c r="G710">
        <v>8.0591679532826584E-3</v>
      </c>
      <c r="H710">
        <v>5.3731393282661932E-4</v>
      </c>
      <c r="I710">
        <v>2.4812580476486215E-4</v>
      </c>
      <c r="J710">
        <v>1.1894316436371278E-2</v>
      </c>
      <c r="K710">
        <v>5.8554145814393465E-4</v>
      </c>
      <c r="L710">
        <v>6.7587901085496699E-2</v>
      </c>
      <c r="M710">
        <v>2.3861419668479143E-3</v>
      </c>
      <c r="N710">
        <v>2.7405403699086745E-2</v>
      </c>
    </row>
    <row r="711" spans="1:14">
      <c r="A711" s="1" t="s">
        <v>71</v>
      </c>
      <c r="B711" s="1" t="s">
        <v>18</v>
      </c>
      <c r="C711">
        <v>2.4575241840265449E-3</v>
      </c>
      <c r="D711">
        <v>1.7731154073809343E-3</v>
      </c>
      <c r="E711">
        <v>2.075924341779968E-2</v>
      </c>
      <c r="F711">
        <v>2.8334599537869678E-2</v>
      </c>
      <c r="G711">
        <v>8.7025256465180015E-3</v>
      </c>
      <c r="H711">
        <v>6.1386989581091911E-4</v>
      </c>
      <c r="I711">
        <v>2.8295519234969367E-4</v>
      </c>
      <c r="J711">
        <v>1.3663944187474497E-2</v>
      </c>
      <c r="K711">
        <v>6.3341848616450683E-4</v>
      </c>
      <c r="L711">
        <v>7.3007629358154788E-2</v>
      </c>
      <c r="M711">
        <v>2.7398549578723382E-3</v>
      </c>
      <c r="N711">
        <v>2.9846069710837208E-2</v>
      </c>
    </row>
    <row r="712" spans="1:14">
      <c r="A712" s="1" t="s">
        <v>71</v>
      </c>
      <c r="B712" s="1" t="s">
        <v>19</v>
      </c>
      <c r="C712">
        <v>2.6466938027893652E-3</v>
      </c>
      <c r="D712">
        <v>1.9943046661220786E-3</v>
      </c>
      <c r="E712">
        <v>2.2215094709882099E-2</v>
      </c>
      <c r="F712">
        <v>3.0307028154948238E-2</v>
      </c>
      <c r="G712">
        <v>9.3042344859091599E-3</v>
      </c>
      <c r="H712">
        <v>6.9193701197872248E-4</v>
      </c>
      <c r="I712">
        <v>3.1937036586263123E-4</v>
      </c>
      <c r="J712">
        <v>1.5460638720247128E-2</v>
      </c>
      <c r="K712">
        <v>6.8103611441316318E-4</v>
      </c>
      <c r="L712">
        <v>7.8401787297426723E-2</v>
      </c>
      <c r="M712">
        <v>3.0976252683418922E-3</v>
      </c>
      <c r="N712">
        <v>3.2022168401521993E-2</v>
      </c>
    </row>
    <row r="713" spans="1:14">
      <c r="A713" s="1" t="s">
        <v>71</v>
      </c>
      <c r="B713" s="1" t="s">
        <v>20</v>
      </c>
      <c r="C713">
        <v>2.8365624452629948E-3</v>
      </c>
      <c r="D713">
        <v>2.2238145399835103E-3</v>
      </c>
      <c r="E713">
        <v>2.366141246988189E-2</v>
      </c>
      <c r="F713">
        <v>3.2263917319309582E-2</v>
      </c>
      <c r="G713">
        <v>9.8978435549278068E-3</v>
      </c>
      <c r="H713">
        <v>7.7279034300801238E-4</v>
      </c>
      <c r="I713">
        <v>3.5727154408646733E-4</v>
      </c>
      <c r="J713">
        <v>1.7325767230889959E-2</v>
      </c>
      <c r="K713">
        <v>7.2840911697852979E-4</v>
      </c>
      <c r="L713">
        <v>8.3758095984490882E-2</v>
      </c>
      <c r="M713">
        <v>3.4691045725592242E-3</v>
      </c>
      <c r="N713">
        <v>3.4153919283389213E-2</v>
      </c>
    </row>
    <row r="714" spans="1:14">
      <c r="A714" s="1" t="s">
        <v>71</v>
      </c>
      <c r="B714" s="1" t="s">
        <v>21</v>
      </c>
      <c r="C714">
        <v>3.0273644728893091E-3</v>
      </c>
      <c r="D714">
        <v>2.4608017048589181E-3</v>
      </c>
      <c r="E714">
        <v>2.5103483845233851E-2</v>
      </c>
      <c r="F714">
        <v>3.4214790752895109E-2</v>
      </c>
      <c r="G714">
        <v>1.0502226229817132E-2</v>
      </c>
      <c r="H714">
        <v>8.5767938847160154E-4</v>
      </c>
      <c r="I714">
        <v>3.964817962118701E-4</v>
      </c>
      <c r="J714">
        <v>1.9288312514018337E-2</v>
      </c>
      <c r="K714">
        <v>7.7603039021222552E-4</v>
      </c>
      <c r="L714">
        <v>8.9127607903576878E-2</v>
      </c>
      <c r="M714">
        <v>3.8603091305864732E-3</v>
      </c>
      <c r="N714">
        <v>3.6323602671744913E-2</v>
      </c>
    </row>
    <row r="715" spans="1:14">
      <c r="A715" s="1" t="s">
        <v>71</v>
      </c>
      <c r="B715" s="1" t="s">
        <v>22</v>
      </c>
      <c r="C715">
        <v>3.2192402681644216E-3</v>
      </c>
      <c r="D715">
        <v>2.7049858639946792E-3</v>
      </c>
      <c r="E715">
        <v>2.6543456015191452E-2</v>
      </c>
      <c r="F715">
        <v>3.6156766470870683E-2</v>
      </c>
      <c r="G715">
        <v>1.1119487316833753E-2</v>
      </c>
      <c r="H715">
        <v>9.4676874534591266E-4</v>
      </c>
      <c r="I715">
        <v>4.3692455799852059E-4</v>
      </c>
      <c r="J715">
        <v>2.1353575696931193E-2</v>
      </c>
      <c r="K715">
        <v>8.238125483947897E-4</v>
      </c>
      <c r="L715">
        <v>9.452530151584472E-2</v>
      </c>
      <c r="M715">
        <v>4.2723700966818727E-3</v>
      </c>
      <c r="N715">
        <v>3.8530338095757032E-2</v>
      </c>
    </row>
    <row r="716" spans="1:14">
      <c r="A716" s="1" t="s">
        <v>71</v>
      </c>
      <c r="B716" s="1" t="s">
        <v>23</v>
      </c>
      <c r="C716">
        <v>3.4113491656934127E-3</v>
      </c>
      <c r="D716">
        <v>2.955954039486283E-3</v>
      </c>
      <c r="E716">
        <v>2.7973701134552043E-2</v>
      </c>
      <c r="F716">
        <v>3.8083960648981979E-2</v>
      </c>
      <c r="G716">
        <v>1.1733559839361805E-2</v>
      </c>
      <c r="H716">
        <v>1.0385854130817859E-3</v>
      </c>
      <c r="I716">
        <v>4.7854525833132316E-4</v>
      </c>
      <c r="J716">
        <v>2.3486896130196604E-2</v>
      </c>
      <c r="K716">
        <v>8.7134103661533585E-4</v>
      </c>
      <c r="L716">
        <v>9.9885686717261585E-2</v>
      </c>
      <c r="M716">
        <v>4.6980915300904799E-3</v>
      </c>
      <c r="N716">
        <v>4.0716341578926847E-2</v>
      </c>
    </row>
    <row r="717" spans="1:14">
      <c r="A717" s="1" t="s">
        <v>71</v>
      </c>
      <c r="B717" s="1" t="s">
        <v>24</v>
      </c>
      <c r="C717">
        <v>3.6032138469021101E-3</v>
      </c>
      <c r="D717">
        <v>3.2124715964196647E-3</v>
      </c>
      <c r="E717">
        <v>2.9391179021467952E-2</v>
      </c>
      <c r="F717">
        <v>3.999263435734824E-2</v>
      </c>
      <c r="G717">
        <v>1.2341423555423274E-2</v>
      </c>
      <c r="H717">
        <v>1.1327980679509467E-3</v>
      </c>
      <c r="I717">
        <v>5.2114943799540865E-4</v>
      </c>
      <c r="J717">
        <v>2.5676678694633717E-2</v>
      </c>
      <c r="K717">
        <v>9.1852335134967025E-4</v>
      </c>
      <c r="L717">
        <v>0.10520250612249757</v>
      </c>
      <c r="M717">
        <v>5.1350877886560849E-3</v>
      </c>
      <c r="N717">
        <v>4.2875610152661156E-2</v>
      </c>
    </row>
    <row r="718" spans="1:14">
      <c r="A718" s="1" t="s">
        <v>71</v>
      </c>
      <c r="B718" s="1" t="s">
        <v>25</v>
      </c>
      <c r="C718">
        <v>3.7947820630116107E-3</v>
      </c>
      <c r="D718">
        <v>3.4748565207766667E-3</v>
      </c>
      <c r="E718">
        <v>3.0797548670276106E-2</v>
      </c>
      <c r="F718">
        <v>4.1885219359357233E-2</v>
      </c>
      <c r="G718">
        <v>1.2943544962088908E-2</v>
      </c>
      <c r="H718">
        <v>1.2293425384651395E-3</v>
      </c>
      <c r="I718">
        <v>5.6478277410188708E-4</v>
      </c>
      <c r="J718">
        <v>2.7922201803086084E-2</v>
      </c>
      <c r="K718">
        <v>9.6526532334520845E-4</v>
      </c>
      <c r="L718">
        <v>0.1104662654411038</v>
      </c>
      <c r="M718">
        <v>5.5826986544268726E-3</v>
      </c>
      <c r="N718">
        <v>4.500204804558619E-2</v>
      </c>
    </row>
    <row r="719" spans="1:14">
      <c r="A719" s="1" t="s">
        <v>71</v>
      </c>
      <c r="B719" s="1" t="s">
        <v>26</v>
      </c>
      <c r="C719">
        <v>3.9855642842467395E-3</v>
      </c>
      <c r="D719">
        <v>3.742043085362684E-3</v>
      </c>
      <c r="E719">
        <v>3.2184102680009707E-2</v>
      </c>
      <c r="F719">
        <v>4.3752629405085779E-2</v>
      </c>
      <c r="G719">
        <v>1.3538870606257832E-2</v>
      </c>
      <c r="H719">
        <v>1.3278109909673368E-3</v>
      </c>
      <c r="I719">
        <v>6.0923690737292764E-4</v>
      </c>
      <c r="J719">
        <v>3.0211053483878075E-2</v>
      </c>
      <c r="K719">
        <v>1.0114422124749775E-3</v>
      </c>
      <c r="L719">
        <v>0.11566357877368848</v>
      </c>
      <c r="M719">
        <v>6.0398252278421501E-3</v>
      </c>
      <c r="N719">
        <v>4.7085503713322735E-2</v>
      </c>
    </row>
    <row r="720" spans="1:14">
      <c r="A720" s="1" t="s">
        <v>71</v>
      </c>
      <c r="B720" s="1" t="s">
        <v>27</v>
      </c>
      <c r="C720">
        <v>4.1734441753662798E-3</v>
      </c>
      <c r="D720">
        <v>4.0122048748776626E-3</v>
      </c>
      <c r="E720">
        <v>3.3538192556666235E-2</v>
      </c>
      <c r="F720">
        <v>4.557608596634681E-2</v>
      </c>
      <c r="G720">
        <v>1.4118909794620868E-2</v>
      </c>
      <c r="H720">
        <v>1.427543294484085E-3</v>
      </c>
      <c r="I720">
        <v>6.5425912871978887E-4</v>
      </c>
      <c r="J720">
        <v>3.2532345419073912E-2</v>
      </c>
      <c r="K720">
        <v>1.0564914902166502E-3</v>
      </c>
      <c r="L720">
        <v>0.12074053986931904</v>
      </c>
      <c r="M720">
        <v>6.5032554475155345E-3</v>
      </c>
      <c r="N720">
        <v>4.9107742968997219E-2</v>
      </c>
    </row>
    <row r="721" spans="1:14">
      <c r="A721" s="1" t="s">
        <v>71</v>
      </c>
      <c r="B721" s="1" t="s">
        <v>28</v>
      </c>
      <c r="C721">
        <v>4.3525467449332909E-3</v>
      </c>
      <c r="D721">
        <v>4.2788847467509156E-3</v>
      </c>
      <c r="E721">
        <v>3.4813291945020718E-2</v>
      </c>
      <c r="F721">
        <v>4.7289761057556598E-2</v>
      </c>
      <c r="G721">
        <v>1.4664281589925885E-2</v>
      </c>
      <c r="H721">
        <v>1.5262140503422862E-3</v>
      </c>
      <c r="I721">
        <v>6.9870615935821901E-4</v>
      </c>
      <c r="J721">
        <v>3.4828723648749831E-2</v>
      </c>
      <c r="K721">
        <v>1.0989811610204656E-3</v>
      </c>
      <c r="L721">
        <v>0.12552738438083233</v>
      </c>
      <c r="M721">
        <v>6.9616721431995463E-3</v>
      </c>
      <c r="N721">
        <v>5.1001015259103812E-2</v>
      </c>
    </row>
    <row r="722" spans="1:14">
      <c r="A722" s="1" t="s">
        <v>71</v>
      </c>
      <c r="B722" s="1" t="s">
        <v>29</v>
      </c>
      <c r="C722">
        <v>4.5062948494374103E-3</v>
      </c>
      <c r="D722">
        <v>4.5240601244041735E-3</v>
      </c>
      <c r="E722">
        <v>3.5876497575636407E-2</v>
      </c>
      <c r="F722">
        <v>4.8717565564179013E-2</v>
      </c>
      <c r="G722">
        <v>1.5120934185343339E-2</v>
      </c>
      <c r="H722">
        <v>1.6173642260481828E-3</v>
      </c>
      <c r="I722">
        <v>7.3972177129830511E-4</v>
      </c>
      <c r="J722">
        <v>3.6957374088331468E-2</v>
      </c>
      <c r="K722">
        <v>1.1347240031597458E-3</v>
      </c>
      <c r="L722">
        <v>0.12953410619681757</v>
      </c>
      <c r="M722">
        <v>7.3875276296078013E-3</v>
      </c>
      <c r="N722">
        <v>5.2579158771235313E-2</v>
      </c>
    </row>
    <row r="723" spans="1:14">
      <c r="A723" s="1" t="s">
        <v>71</v>
      </c>
      <c r="B723" s="1" t="s">
        <v>30</v>
      </c>
      <c r="C723">
        <v>4.5645414987870682E-3</v>
      </c>
      <c r="D723">
        <v>4.6742343841096375E-3</v>
      </c>
      <c r="E723">
        <v>3.6174641143870354E-2</v>
      </c>
      <c r="F723">
        <v>4.9101270128735219E-2</v>
      </c>
      <c r="G723">
        <v>1.5255184896449255E-2</v>
      </c>
      <c r="H723">
        <v>1.6749804993979941E-3</v>
      </c>
      <c r="I723">
        <v>7.6535892331354037E-4</v>
      </c>
      <c r="J723">
        <v>3.8313117058325401E-2</v>
      </c>
      <c r="K723">
        <v>1.1463262231125051E-3</v>
      </c>
      <c r="L723">
        <v>0.13076196324058126</v>
      </c>
      <c r="M723">
        <v>7.6576421078990084E-3</v>
      </c>
      <c r="N723">
        <v>5.3013346588225319E-2</v>
      </c>
    </row>
    <row r="724" spans="1:14">
      <c r="A724" s="1" t="s">
        <v>51</v>
      </c>
      <c r="B724" s="1" t="s">
        <v>1</v>
      </c>
      <c r="C724">
        <v>3.9693328849871766E-7</v>
      </c>
      <c r="D724">
        <v>5.7356681808261228E-5</v>
      </c>
      <c r="E724">
        <v>6.8812233353917347E-7</v>
      </c>
      <c r="F724">
        <v>1.103175857709755E-6</v>
      </c>
      <c r="G724">
        <v>2.1095909218135399E-5</v>
      </c>
      <c r="H724">
        <v>2.1401715428499968E-5</v>
      </c>
      <c r="I724">
        <v>5.5170116574950451E-6</v>
      </c>
      <c r="J724">
        <v>1.0399676246632648E-6</v>
      </c>
      <c r="K724">
        <v>5.2733826792093668E-6</v>
      </c>
      <c r="L724">
        <v>7.4356834900227757E-6</v>
      </c>
      <c r="M724">
        <v>1.6195459653212949E-5</v>
      </c>
      <c r="N724">
        <v>4.0072403450602172E-4</v>
      </c>
    </row>
    <row r="725" spans="1:14">
      <c r="A725" s="1" t="s">
        <v>51</v>
      </c>
      <c r="B725" s="1" t="s">
        <v>2</v>
      </c>
      <c r="C725">
        <v>5.1285405981779263E-7</v>
      </c>
      <c r="D725">
        <v>2.2662719188580892E-4</v>
      </c>
      <c r="E725">
        <v>1.0677555412865817E-6</v>
      </c>
      <c r="F725">
        <v>1.6660805428438699E-6</v>
      </c>
      <c r="G725">
        <v>1.0002292550013304E-3</v>
      </c>
      <c r="H725">
        <v>2.0497269756097571E-4</v>
      </c>
      <c r="I725">
        <v>1.2063012080012513E-5</v>
      </c>
      <c r="J725">
        <v>1.0606214884913758E-6</v>
      </c>
      <c r="K725">
        <v>9.5486928825268773E-5</v>
      </c>
      <c r="L725">
        <v>1.0593584013459142E-4</v>
      </c>
      <c r="M725">
        <v>1.9111233178813571E-4</v>
      </c>
      <c r="N725">
        <v>6.5667080543718183E-4</v>
      </c>
    </row>
    <row r="726" spans="1:14">
      <c r="A726" s="1" t="s">
        <v>51</v>
      </c>
      <c r="B726" s="1" t="s">
        <v>3</v>
      </c>
      <c r="C726">
        <v>4.0898591978303186E-4</v>
      </c>
      <c r="D726">
        <v>4.7021510761605518E-4</v>
      </c>
      <c r="E726">
        <v>1.4192754199709621E-4</v>
      </c>
      <c r="F726">
        <v>5.1972412325413243E-5</v>
      </c>
      <c r="G726">
        <v>2.1933196284765885E-3</v>
      </c>
      <c r="H726">
        <v>5.6098717338837081E-4</v>
      </c>
      <c r="I726">
        <v>1.6773250072298342E-4</v>
      </c>
      <c r="J726">
        <v>1.6649596045643714E-6</v>
      </c>
      <c r="K726">
        <v>3.1696234423293004E-4</v>
      </c>
      <c r="L726">
        <v>5.1969142139232378E-4</v>
      </c>
      <c r="M726">
        <v>7.7956205812132874E-4</v>
      </c>
      <c r="N726">
        <v>1.2037931904706188E-3</v>
      </c>
    </row>
    <row r="727" spans="1:14">
      <c r="A727" s="1" t="s">
        <v>51</v>
      </c>
      <c r="B727" s="1" t="s">
        <v>4</v>
      </c>
      <c r="C727">
        <v>1.7536708279880214E-3</v>
      </c>
      <c r="D727">
        <v>8.4564112018509468E-4</v>
      </c>
      <c r="E727">
        <v>1.001094769449337E-3</v>
      </c>
      <c r="F727">
        <v>8.1201978353102487E-4</v>
      </c>
      <c r="G727">
        <v>3.5479441648032708E-3</v>
      </c>
      <c r="H727">
        <v>1.1113957951409288E-3</v>
      </c>
      <c r="I727">
        <v>5.0534100261546793E-4</v>
      </c>
      <c r="J727">
        <v>1.8266562670096547E-3</v>
      </c>
      <c r="K727">
        <v>6.8726936393080943E-4</v>
      </c>
      <c r="L727">
        <v>1.1275223246874238E-3</v>
      </c>
      <c r="M727">
        <v>1.8660341347010488E-3</v>
      </c>
      <c r="N727">
        <v>2.0141943397556663E-3</v>
      </c>
    </row>
    <row r="728" spans="1:14">
      <c r="A728" s="1" t="s">
        <v>51</v>
      </c>
      <c r="B728" s="1" t="s">
        <v>5</v>
      </c>
      <c r="C728">
        <v>2.9976583650483811E-3</v>
      </c>
      <c r="D728">
        <v>1.3555140395757489E-3</v>
      </c>
      <c r="E728">
        <v>1.8544678050919912E-3</v>
      </c>
      <c r="F728">
        <v>1.7441304602402951E-3</v>
      </c>
      <c r="G728">
        <v>5.044344826024328E-3</v>
      </c>
      <c r="H728">
        <v>1.8630251793571289E-3</v>
      </c>
      <c r="I728">
        <v>1.0140689800107031E-3</v>
      </c>
      <c r="J728">
        <v>3.3451605058515024E-3</v>
      </c>
      <c r="K728">
        <v>1.225028503666897E-3</v>
      </c>
      <c r="L728">
        <v>1.9102259039232331E-3</v>
      </c>
      <c r="M728">
        <v>3.3342185089689355E-3</v>
      </c>
      <c r="N728">
        <v>2.9449484575592346E-3</v>
      </c>
    </row>
    <row r="729" spans="1:14">
      <c r="A729" s="1" t="s">
        <v>51</v>
      </c>
      <c r="B729" s="1" t="s">
        <v>6</v>
      </c>
      <c r="C729">
        <v>4.4358539251519967E-3</v>
      </c>
      <c r="D729">
        <v>2.0292482924851056E-3</v>
      </c>
      <c r="E729">
        <v>2.7984868512124696E-3</v>
      </c>
      <c r="F729">
        <v>2.8409021104573973E-3</v>
      </c>
      <c r="G729">
        <v>7.0191831558527587E-3</v>
      </c>
      <c r="H729">
        <v>2.883415438727663E-3</v>
      </c>
      <c r="I729">
        <v>1.6559094767579748E-3</v>
      </c>
      <c r="J729">
        <v>5.0390120310148641E-3</v>
      </c>
      <c r="K729">
        <v>1.955873118434071E-3</v>
      </c>
      <c r="L729">
        <v>2.8963827754761619E-3</v>
      </c>
      <c r="M729">
        <v>5.4219582544437935E-3</v>
      </c>
      <c r="N729">
        <v>4.5021823697351596E-3</v>
      </c>
    </row>
    <row r="730" spans="1:14">
      <c r="A730" s="1" t="s">
        <v>51</v>
      </c>
      <c r="B730" s="1" t="s">
        <v>7</v>
      </c>
      <c r="C730">
        <v>5.9713268424941568E-3</v>
      </c>
      <c r="D730">
        <v>2.9171192857365062E-3</v>
      </c>
      <c r="E730">
        <v>3.8953397213343636E-3</v>
      </c>
      <c r="F730">
        <v>4.1229261783187745E-3</v>
      </c>
      <c r="G730">
        <v>9.2631558685191268E-3</v>
      </c>
      <c r="H730">
        <v>4.1333394997137961E-3</v>
      </c>
      <c r="I730">
        <v>2.4113992130978317E-3</v>
      </c>
      <c r="J730">
        <v>7.0646496887613016E-3</v>
      </c>
      <c r="K730">
        <v>2.8848564409295866E-3</v>
      </c>
      <c r="L730">
        <v>3.9984648581015362E-3</v>
      </c>
      <c r="M730">
        <v>8.1598444552568698E-3</v>
      </c>
      <c r="N730">
        <v>6.9083960974066858E-3</v>
      </c>
    </row>
    <row r="731" spans="1:14">
      <c r="A731" s="1" t="s">
        <v>51</v>
      </c>
      <c r="B731" s="1" t="s">
        <v>8</v>
      </c>
      <c r="C731">
        <v>7.6517103093585899E-3</v>
      </c>
      <c r="D731">
        <v>3.8682446729695961E-3</v>
      </c>
      <c r="E731">
        <v>4.9559324973088232E-3</v>
      </c>
      <c r="F731">
        <v>5.4047666658757158E-3</v>
      </c>
      <c r="G731">
        <v>1.1470753041096328E-2</v>
      </c>
      <c r="H731">
        <v>5.4917330650962369E-3</v>
      </c>
      <c r="I731">
        <v>3.251838816491528E-3</v>
      </c>
      <c r="J731">
        <v>8.9420294295011263E-3</v>
      </c>
      <c r="K731">
        <v>3.9199914178163235E-3</v>
      </c>
      <c r="L731">
        <v>5.150882804612452E-3</v>
      </c>
      <c r="M731">
        <v>1.1075880141545506E-2</v>
      </c>
      <c r="N731">
        <v>9.3623391753943058E-3</v>
      </c>
    </row>
    <row r="732" spans="1:14">
      <c r="A732" s="1" t="s">
        <v>51</v>
      </c>
      <c r="B732" s="1" t="s">
        <v>9</v>
      </c>
      <c r="C732">
        <v>9.2360790800202971E-3</v>
      </c>
      <c r="D732">
        <v>4.7848407604457587E-3</v>
      </c>
      <c r="E732">
        <v>5.9292133560453182E-3</v>
      </c>
      <c r="F732">
        <v>6.642086903996835E-3</v>
      </c>
      <c r="G732">
        <v>1.3504249238026244E-2</v>
      </c>
      <c r="H732">
        <v>6.8532662729936947E-3</v>
      </c>
      <c r="I732">
        <v>4.1231281806972117E-3</v>
      </c>
      <c r="J732">
        <v>1.060558133695888E-2</v>
      </c>
      <c r="K732">
        <v>4.9844477187445252E-3</v>
      </c>
      <c r="L732">
        <v>6.2917593617861723E-3</v>
      </c>
      <c r="M732">
        <v>1.3977682269790386E-2</v>
      </c>
      <c r="N732">
        <v>1.1590554959076311E-2</v>
      </c>
    </row>
    <row r="733" spans="1:14">
      <c r="A733" s="1" t="s">
        <v>51</v>
      </c>
      <c r="B733" s="1" t="s">
        <v>10</v>
      </c>
      <c r="C733">
        <v>1.1730080295773843E-2</v>
      </c>
      <c r="D733">
        <v>5.9386635154635419E-3</v>
      </c>
      <c r="E733">
        <v>7.3283995710914027E-3</v>
      </c>
      <c r="F733">
        <v>8.1871084252088701E-3</v>
      </c>
      <c r="G733">
        <v>1.5209097089201963E-2</v>
      </c>
      <c r="H733">
        <v>8.4022835722387529E-3</v>
      </c>
      <c r="I733">
        <v>5.2226475803933206E-3</v>
      </c>
      <c r="J733">
        <v>1.2295524810021103E-2</v>
      </c>
      <c r="K733">
        <v>6.4936584491363664E-3</v>
      </c>
      <c r="L733">
        <v>7.8092919631457796E-3</v>
      </c>
      <c r="M733">
        <v>1.7334659953148288E-2</v>
      </c>
      <c r="N733">
        <v>1.3822909764524837E-2</v>
      </c>
    </row>
    <row r="734" spans="1:14">
      <c r="A734" s="1" t="s">
        <v>51</v>
      </c>
      <c r="B734" s="1" t="s">
        <v>11</v>
      </c>
      <c r="C734">
        <v>8.5967062629128763E-3</v>
      </c>
      <c r="D734">
        <v>4.7156327438761282E-3</v>
      </c>
      <c r="E734">
        <v>5.7899544635979646E-3</v>
      </c>
      <c r="F734">
        <v>7.633670961177611E-3</v>
      </c>
      <c r="G734">
        <v>1.5437066306736571E-2</v>
      </c>
      <c r="H734">
        <v>8.0996416437779818E-3</v>
      </c>
      <c r="I734">
        <v>5.3016259021070123E-3</v>
      </c>
      <c r="J734">
        <v>1.1181145101651753E-2</v>
      </c>
      <c r="K734">
        <v>5.4138180279620432E-3</v>
      </c>
      <c r="L734">
        <v>6.9638941811343905E-3</v>
      </c>
      <c r="M734">
        <v>1.5561594126614085E-2</v>
      </c>
      <c r="N734">
        <v>9.6498222085872557E-3</v>
      </c>
    </row>
    <row r="735" spans="1:14">
      <c r="A735" s="1" t="s">
        <v>51</v>
      </c>
      <c r="B735" s="1" t="s">
        <v>12</v>
      </c>
      <c r="C735">
        <v>7.5118961200396767E-3</v>
      </c>
      <c r="D735">
        <v>4.321751720465665E-3</v>
      </c>
      <c r="E735">
        <v>5.1772224778308847E-3</v>
      </c>
      <c r="F735">
        <v>6.8928978995280686E-3</v>
      </c>
      <c r="G735">
        <v>1.5030989191303721E-2</v>
      </c>
      <c r="H735">
        <v>7.4728534790067854E-3</v>
      </c>
      <c r="I735">
        <v>4.7242811810452451E-3</v>
      </c>
      <c r="J735">
        <v>1.0622585852631122E-2</v>
      </c>
      <c r="K735">
        <v>4.7548787043343362E-3</v>
      </c>
      <c r="L735">
        <v>6.2351908955673718E-3</v>
      </c>
      <c r="M735">
        <v>1.4354981824819733E-2</v>
      </c>
      <c r="N735">
        <v>9.3006066387622197E-3</v>
      </c>
    </row>
    <row r="736" spans="1:14">
      <c r="A736" s="1" t="s">
        <v>51</v>
      </c>
      <c r="B736" s="1" t="s">
        <v>13</v>
      </c>
      <c r="C736">
        <v>7.4986926326490195E-3</v>
      </c>
      <c r="D736">
        <v>4.2068575073550656E-3</v>
      </c>
      <c r="E736">
        <v>5.1195521879011802E-3</v>
      </c>
      <c r="F736">
        <v>6.6145858282517702E-3</v>
      </c>
      <c r="G736">
        <v>1.4355930259413839E-2</v>
      </c>
      <c r="H736">
        <v>7.093523772063513E-3</v>
      </c>
      <c r="I736">
        <v>4.4627398075486229E-3</v>
      </c>
      <c r="J736">
        <v>1.0303313952285675E-2</v>
      </c>
      <c r="K736">
        <v>4.5931183974156162E-3</v>
      </c>
      <c r="L736">
        <v>6.0294065815232898E-3</v>
      </c>
      <c r="M736">
        <v>1.3737512107405817E-2</v>
      </c>
      <c r="N736">
        <v>9.2929148239055664E-3</v>
      </c>
    </row>
    <row r="737" spans="1:14">
      <c r="A737" s="1" t="s">
        <v>51</v>
      </c>
      <c r="B737" s="1" t="s">
        <v>14</v>
      </c>
      <c r="C737">
        <v>7.1630907280585687E-3</v>
      </c>
      <c r="D737">
        <v>3.993193407104613E-3</v>
      </c>
      <c r="E737">
        <v>4.9081459755137774E-3</v>
      </c>
      <c r="F737">
        <v>6.3193617107852647E-3</v>
      </c>
      <c r="G737">
        <v>1.4044550254917956E-2</v>
      </c>
      <c r="H737">
        <v>6.8512684858069474E-3</v>
      </c>
      <c r="I737">
        <v>4.2512804104416751E-3</v>
      </c>
      <c r="J737">
        <v>1.0155167557549239E-2</v>
      </c>
      <c r="K737">
        <v>4.3494986772715551E-3</v>
      </c>
      <c r="L737">
        <v>5.7617150358375072E-3</v>
      </c>
      <c r="M737">
        <v>1.3431497841103077E-2</v>
      </c>
      <c r="N737">
        <v>9.4923408392180372E-3</v>
      </c>
    </row>
    <row r="738" spans="1:14">
      <c r="A738" s="1" t="s">
        <v>51</v>
      </c>
      <c r="B738" s="1" t="s">
        <v>15</v>
      </c>
      <c r="C738">
        <v>7.0111549382310115E-3</v>
      </c>
      <c r="D738">
        <v>3.876523255672646E-3</v>
      </c>
      <c r="E738">
        <v>4.8036884845199758E-3</v>
      </c>
      <c r="F738">
        <v>6.1271092788988003E-3</v>
      </c>
      <c r="G738">
        <v>1.2913732405378761E-2</v>
      </c>
      <c r="H738">
        <v>6.3120333102613339E-3</v>
      </c>
      <c r="I738">
        <v>4.0944798153122741E-3</v>
      </c>
      <c r="J738">
        <v>9.1788696431893656E-3</v>
      </c>
      <c r="K738">
        <v>4.2053103635418115E-3</v>
      </c>
      <c r="L738">
        <v>5.6025811312895432E-3</v>
      </c>
      <c r="M738">
        <v>1.1943302880264923E-2</v>
      </c>
      <c r="N738">
        <v>7.5622024791306098E-3</v>
      </c>
    </row>
    <row r="739" spans="1:14">
      <c r="A739" s="1" t="s">
        <v>51</v>
      </c>
      <c r="B739" s="1" t="s">
        <v>16</v>
      </c>
      <c r="C739">
        <v>6.8714210974987399E-3</v>
      </c>
      <c r="D739">
        <v>3.7714006808656645E-3</v>
      </c>
      <c r="E739">
        <v>4.709865946072085E-3</v>
      </c>
      <c r="F739">
        <v>5.9559922651685878E-3</v>
      </c>
      <c r="G739">
        <v>1.3032123704457842E-2</v>
      </c>
      <c r="H739">
        <v>6.2900664977587461E-3</v>
      </c>
      <c r="I739">
        <v>3.9654151484765495E-3</v>
      </c>
      <c r="J739">
        <v>9.3823041262018764E-3</v>
      </c>
      <c r="K739">
        <v>4.081897947266537E-3</v>
      </c>
      <c r="L739">
        <v>5.4568576634273494E-3</v>
      </c>
      <c r="M739">
        <v>1.2169518013684884E-2</v>
      </c>
      <c r="N739">
        <v>8.3026308249300896E-3</v>
      </c>
    </row>
    <row r="740" spans="1:14">
      <c r="A740" s="1" t="s">
        <v>51</v>
      </c>
      <c r="B740" s="1" t="s">
        <v>17</v>
      </c>
      <c r="C740">
        <v>6.8103325710342283E-3</v>
      </c>
      <c r="D740">
        <v>3.7121057999018083E-3</v>
      </c>
      <c r="E740">
        <v>4.6607213027187681E-3</v>
      </c>
      <c r="F740">
        <v>5.846238562705771E-3</v>
      </c>
      <c r="G740">
        <v>1.3004038506909699E-2</v>
      </c>
      <c r="H740">
        <v>6.245587509832751E-3</v>
      </c>
      <c r="I740">
        <v>3.8717948580108451E-3</v>
      </c>
      <c r="J740">
        <v>9.4751150045113124E-3</v>
      </c>
      <c r="K740">
        <v>4.0081149758444522E-3</v>
      </c>
      <c r="L740">
        <v>5.3690315695252636E-3</v>
      </c>
      <c r="M740">
        <v>1.2265165772431004E-2</v>
      </c>
      <c r="N740">
        <v>8.8353640084131088E-3</v>
      </c>
    </row>
    <row r="741" spans="1:14">
      <c r="A741" s="1" t="s">
        <v>51</v>
      </c>
      <c r="B741" s="1" t="s">
        <v>18</v>
      </c>
      <c r="C741">
        <v>6.5946164646515067E-3</v>
      </c>
      <c r="D741">
        <v>3.5972558267337693E-3</v>
      </c>
      <c r="E741">
        <v>4.5376423090299741E-3</v>
      </c>
      <c r="F741">
        <v>5.7046578679540178E-3</v>
      </c>
      <c r="G741">
        <v>1.2070404278051098E-2</v>
      </c>
      <c r="H741">
        <v>5.8130022521637086E-3</v>
      </c>
      <c r="I741">
        <v>3.7785071041771517E-3</v>
      </c>
      <c r="J741">
        <v>8.589084851463074E-3</v>
      </c>
      <c r="K741">
        <v>3.8820883882250438E-3</v>
      </c>
      <c r="L741">
        <v>5.2388465199709605E-3</v>
      </c>
      <c r="M741">
        <v>1.0959016717488652E-2</v>
      </c>
      <c r="N741">
        <v>6.953558228625447E-3</v>
      </c>
    </row>
    <row r="742" spans="1:14">
      <c r="A742" s="1" t="s">
        <v>51</v>
      </c>
      <c r="B742" s="1" t="s">
        <v>19</v>
      </c>
      <c r="C742">
        <v>6.5113604799779514E-3</v>
      </c>
      <c r="D742">
        <v>3.5299735134194242E-3</v>
      </c>
      <c r="E742">
        <v>4.4807217154801526E-3</v>
      </c>
      <c r="F742">
        <v>5.5955023166940673E-3</v>
      </c>
      <c r="G742">
        <v>1.2278742188061229E-2</v>
      </c>
      <c r="H742">
        <v>5.849558957329519E-3</v>
      </c>
      <c r="I742">
        <v>3.6918470805407293E-3</v>
      </c>
      <c r="J742">
        <v>8.8444325742078715E-3</v>
      </c>
      <c r="K742">
        <v>3.8117777573823553E-3</v>
      </c>
      <c r="L742">
        <v>5.1539933669275942E-3</v>
      </c>
      <c r="M742">
        <v>1.1281187031374373E-2</v>
      </c>
      <c r="N742">
        <v>7.632263093114865E-3</v>
      </c>
    </row>
    <row r="743" spans="1:14">
      <c r="A743" s="1" t="s">
        <v>51</v>
      </c>
      <c r="B743" s="1" t="s">
        <v>20</v>
      </c>
      <c r="C743">
        <v>6.4396116745936045E-3</v>
      </c>
      <c r="D743">
        <v>3.4622024235040879E-3</v>
      </c>
      <c r="E743">
        <v>4.4385166381566482E-3</v>
      </c>
      <c r="F743">
        <v>5.5107400587618531E-3</v>
      </c>
      <c r="G743">
        <v>1.2206273001969293E-2</v>
      </c>
      <c r="H743">
        <v>5.8073621193399858E-3</v>
      </c>
      <c r="I743">
        <v>3.6125307962830027E-3</v>
      </c>
      <c r="J743">
        <v>8.8478543071605926E-3</v>
      </c>
      <c r="K743">
        <v>3.7713957558560812E-3</v>
      </c>
      <c r="L743">
        <v>5.1062784658636555E-3</v>
      </c>
      <c r="M743">
        <v>1.1251474341115642E-2</v>
      </c>
      <c r="N743">
        <v>7.6931008232945762E-3</v>
      </c>
    </row>
    <row r="744" spans="1:14">
      <c r="A744" s="1" t="s">
        <v>51</v>
      </c>
      <c r="B744" s="1" t="s">
        <v>21</v>
      </c>
      <c r="C744">
        <v>6.3159093950933996E-3</v>
      </c>
      <c r="D744">
        <v>3.3905828738297083E-3</v>
      </c>
      <c r="E744">
        <v>4.3614550669484071E-3</v>
      </c>
      <c r="F744">
        <v>5.4081656462607406E-3</v>
      </c>
      <c r="G744">
        <v>1.198585035705679E-2</v>
      </c>
      <c r="H744">
        <v>5.6832669510273092E-3</v>
      </c>
      <c r="I744">
        <v>3.5464156824506266E-3</v>
      </c>
      <c r="J744">
        <v>8.6892620826173883E-3</v>
      </c>
      <c r="K744">
        <v>3.6872720780317912E-3</v>
      </c>
      <c r="L744">
        <v>5.0142008482833679E-3</v>
      </c>
      <c r="M744">
        <v>1.1006295266982172E-2</v>
      </c>
      <c r="N744">
        <v>7.5268209167835736E-3</v>
      </c>
    </row>
    <row r="745" spans="1:14">
      <c r="A745" s="1" t="s">
        <v>51</v>
      </c>
      <c r="B745" s="1" t="s">
        <v>22</v>
      </c>
      <c r="C745">
        <v>6.0787698194340531E-3</v>
      </c>
      <c r="D745">
        <v>3.2794929856295491E-3</v>
      </c>
      <c r="E745">
        <v>4.2115725397708602E-3</v>
      </c>
      <c r="F745">
        <v>5.2585945194789036E-3</v>
      </c>
      <c r="G745">
        <v>1.1611848891218818E-2</v>
      </c>
      <c r="H745">
        <v>5.4621526132381457E-3</v>
      </c>
      <c r="I745">
        <v>3.465151021205177E-3</v>
      </c>
      <c r="J745">
        <v>8.3447240958486463E-3</v>
      </c>
      <c r="K745">
        <v>3.5368923862430148E-3</v>
      </c>
      <c r="L745">
        <v>4.8473383228125836E-3</v>
      </c>
      <c r="M745">
        <v>1.0492140447370041E-2</v>
      </c>
      <c r="N745">
        <v>7.0955443653522542E-3</v>
      </c>
    </row>
    <row r="746" spans="1:14">
      <c r="A746" s="1" t="s">
        <v>51</v>
      </c>
      <c r="B746" s="1" t="s">
        <v>23</v>
      </c>
      <c r="C746">
        <v>5.9388042034685994E-3</v>
      </c>
      <c r="D746">
        <v>3.1915226644902801E-3</v>
      </c>
      <c r="E746">
        <v>4.1170048187341868E-3</v>
      </c>
      <c r="F746">
        <v>5.1306013196841336E-3</v>
      </c>
      <c r="G746">
        <v>1.1371701030443495E-2</v>
      </c>
      <c r="H746">
        <v>5.3201216598714619E-3</v>
      </c>
      <c r="I746">
        <v>3.3743317894780528E-3</v>
      </c>
      <c r="J746">
        <v>8.1607359163253339E-3</v>
      </c>
      <c r="K746">
        <v>3.4380554760696782E-3</v>
      </c>
      <c r="L746">
        <v>4.7353985137928434E-3</v>
      </c>
      <c r="M746">
        <v>1.0203897325755213E-2</v>
      </c>
      <c r="N746">
        <v>6.8996897707839684E-3</v>
      </c>
    </row>
    <row r="747" spans="1:14">
      <c r="A747" s="1" t="s">
        <v>51</v>
      </c>
      <c r="B747" s="1" t="s">
        <v>24</v>
      </c>
      <c r="C747">
        <v>5.8678751483425213E-3</v>
      </c>
      <c r="D747">
        <v>3.1361157420257794E-3</v>
      </c>
      <c r="E747">
        <v>4.0595987929733382E-3</v>
      </c>
      <c r="F747">
        <v>5.0335824174262741E-3</v>
      </c>
      <c r="G747">
        <v>1.1171151363091653E-2</v>
      </c>
      <c r="H747">
        <v>5.2082360824601505E-3</v>
      </c>
      <c r="I747">
        <v>3.3019833469587045E-3</v>
      </c>
      <c r="J747">
        <v>8.0219489596312157E-3</v>
      </c>
      <c r="K747">
        <v>3.3709934484807864E-3</v>
      </c>
      <c r="L747">
        <v>4.6517937474444644E-3</v>
      </c>
      <c r="M747">
        <v>9.9879004200796838E-3</v>
      </c>
      <c r="N747">
        <v>6.7778249690453839E-3</v>
      </c>
    </row>
    <row r="748" spans="1:14">
      <c r="A748" s="1" t="s">
        <v>51</v>
      </c>
      <c r="B748" s="1" t="s">
        <v>25</v>
      </c>
      <c r="C748">
        <v>5.6943826254112857E-3</v>
      </c>
      <c r="D748">
        <v>3.0320145817877156E-3</v>
      </c>
      <c r="E748">
        <v>3.9317310535306529E-3</v>
      </c>
      <c r="F748">
        <v>4.8956262377738849E-3</v>
      </c>
      <c r="G748">
        <v>1.094073069323854E-2</v>
      </c>
      <c r="H748">
        <v>5.0668984368764866E-3</v>
      </c>
      <c r="I748">
        <v>3.2173238491854978E-3</v>
      </c>
      <c r="J748">
        <v>7.804801928203358E-3</v>
      </c>
      <c r="K748">
        <v>3.2599906370824332E-3</v>
      </c>
      <c r="L748">
        <v>4.5221791203383776E-3</v>
      </c>
      <c r="M748">
        <v>9.6792267272240422E-3</v>
      </c>
      <c r="N748">
        <v>6.5259961100877228E-3</v>
      </c>
    </row>
    <row r="749" spans="1:14">
      <c r="A749" s="1" t="s">
        <v>51</v>
      </c>
      <c r="B749" s="1" t="s">
        <v>26</v>
      </c>
      <c r="C749">
        <v>5.5426745277514667E-3</v>
      </c>
      <c r="D749">
        <v>2.9252708930112723E-3</v>
      </c>
      <c r="E749">
        <v>3.796054892006817E-3</v>
      </c>
      <c r="F749">
        <v>4.7413384954339815E-3</v>
      </c>
      <c r="G749">
        <v>1.0663323317490992E-2</v>
      </c>
      <c r="H749">
        <v>4.9137696064730455E-3</v>
      </c>
      <c r="I749">
        <v>3.1244203081195552E-3</v>
      </c>
      <c r="J749">
        <v>7.5593163175548921E-3</v>
      </c>
      <c r="K749">
        <v>3.1448327390798825E-3</v>
      </c>
      <c r="L749">
        <v>4.373827384953996E-3</v>
      </c>
      <c r="M749">
        <v>9.3400053700502528E-3</v>
      </c>
      <c r="N749">
        <v>6.2717442241933879E-3</v>
      </c>
    </row>
    <row r="750" spans="1:14">
      <c r="A750" s="1" t="s">
        <v>51</v>
      </c>
      <c r="B750" s="1" t="s">
        <v>27</v>
      </c>
      <c r="C750">
        <v>5.0066166719181897E-3</v>
      </c>
      <c r="D750">
        <v>2.6219933326331784E-3</v>
      </c>
      <c r="E750">
        <v>3.3860121297805694E-3</v>
      </c>
      <c r="F750">
        <v>4.3779498360124198E-3</v>
      </c>
      <c r="G750">
        <v>1.0153425784524918E-2</v>
      </c>
      <c r="H750">
        <v>4.5847624822236335E-3</v>
      </c>
      <c r="I750">
        <v>2.940191094342702E-3</v>
      </c>
      <c r="J750">
        <v>6.9819119909819913E-3</v>
      </c>
      <c r="K750">
        <v>2.8317657530428529E-3</v>
      </c>
      <c r="L750">
        <v>4.0006776250166541E-3</v>
      </c>
      <c r="M750">
        <v>8.5721463468143317E-3</v>
      </c>
      <c r="N750">
        <v>5.5335967642179259E-3</v>
      </c>
    </row>
    <row r="751" spans="1:14">
      <c r="A751" s="1" t="s">
        <v>51</v>
      </c>
      <c r="B751" s="1" t="s">
        <v>28</v>
      </c>
      <c r="C751">
        <v>4.0400318726146354E-3</v>
      </c>
      <c r="D751">
        <v>2.0854092130178394E-3</v>
      </c>
      <c r="E751">
        <v>2.5976763333453168E-3</v>
      </c>
      <c r="F751">
        <v>3.6319762476041762E-3</v>
      </c>
      <c r="G751">
        <v>8.9629490575342825E-3</v>
      </c>
      <c r="H751">
        <v>3.8933432556578357E-3</v>
      </c>
      <c r="I751">
        <v>2.5383371591740389E-3</v>
      </c>
      <c r="J751">
        <v>5.7082382860065214E-3</v>
      </c>
      <c r="K751">
        <v>2.2754328156135667E-3</v>
      </c>
      <c r="L751">
        <v>3.2985849193880221E-3</v>
      </c>
      <c r="M751">
        <v>6.8224537151904494E-3</v>
      </c>
      <c r="N751">
        <v>4.0269941704038238E-3</v>
      </c>
    </row>
    <row r="752" spans="1:14">
      <c r="A752" s="1" t="s">
        <v>51</v>
      </c>
      <c r="B752" s="1" t="s">
        <v>29</v>
      </c>
      <c r="C752">
        <v>2.2718529371651766E-3</v>
      </c>
      <c r="D752">
        <v>1.2694961151436836E-3</v>
      </c>
      <c r="E752">
        <v>1.2994203425889784E-3</v>
      </c>
      <c r="F752">
        <v>2.9604496966643195E-3</v>
      </c>
      <c r="G752">
        <v>8.4522759451670475E-3</v>
      </c>
      <c r="H752">
        <v>3.4244075480301993E-3</v>
      </c>
      <c r="I752">
        <v>2.3801564482073233E-3</v>
      </c>
      <c r="J752">
        <v>4.3667318895197109E-3</v>
      </c>
      <c r="K752">
        <v>1.4493356405565446E-3</v>
      </c>
      <c r="L752">
        <v>2.3391747971397824E-3</v>
      </c>
      <c r="M752">
        <v>5.5072835191670895E-3</v>
      </c>
      <c r="N752">
        <v>2.0317945452046774E-3</v>
      </c>
    </row>
    <row r="753" spans="1:14">
      <c r="A753" s="1" t="s">
        <v>51</v>
      </c>
      <c r="B753" s="1" t="s">
        <v>30</v>
      </c>
      <c r="C753">
        <v>1.5881682764986812E-3</v>
      </c>
      <c r="D753">
        <v>1.5980327524936092E-3</v>
      </c>
      <c r="E753">
        <v>1.4723488264467197E-3</v>
      </c>
      <c r="F753">
        <v>3.5448558903153037E-3</v>
      </c>
      <c r="G753">
        <v>9.6609559179540207E-3</v>
      </c>
      <c r="H753">
        <v>4.0003788703895562E-3</v>
      </c>
      <c r="I753">
        <v>2.6371092182268345E-3</v>
      </c>
      <c r="J753">
        <v>5.3762594934554262E-3</v>
      </c>
      <c r="K753">
        <v>1.8638706223867102E-3</v>
      </c>
      <c r="L753">
        <v>2.9776959881565425E-3</v>
      </c>
      <c r="M753">
        <v>6.4797370273181696E-3</v>
      </c>
      <c r="N753">
        <v>2.4286847736502298E-3</v>
      </c>
    </row>
    <row r="754" spans="1:14">
      <c r="A754" s="1" t="s">
        <v>52</v>
      </c>
      <c r="B754" s="1" t="s">
        <v>1</v>
      </c>
      <c r="C754">
        <v>3.9693328849871766E-7</v>
      </c>
      <c r="D754">
        <v>5.7356681808261228E-5</v>
      </c>
      <c r="E754">
        <v>6.8812233353917347E-7</v>
      </c>
      <c r="F754">
        <v>1.103175857709755E-6</v>
      </c>
      <c r="G754">
        <v>2.1095909218135399E-5</v>
      </c>
      <c r="H754">
        <v>2.1401715428499968E-5</v>
      </c>
      <c r="I754">
        <v>5.5170116574950451E-6</v>
      </c>
      <c r="J754">
        <v>1.0399676246632648E-6</v>
      </c>
      <c r="K754">
        <v>5.2733826792093668E-6</v>
      </c>
      <c r="L754">
        <v>7.4356834900227757E-6</v>
      </c>
      <c r="M754">
        <v>1.6195459653212949E-5</v>
      </c>
      <c r="N754">
        <v>4.0072403450602172E-4</v>
      </c>
    </row>
    <row r="755" spans="1:14">
      <c r="A755" s="1" t="s">
        <v>52</v>
      </c>
      <c r="B755" s="1" t="s">
        <v>2</v>
      </c>
      <c r="C755">
        <v>5.1285405981779263E-7</v>
      </c>
      <c r="D755">
        <v>2.2662719188580892E-4</v>
      </c>
      <c r="E755">
        <v>1.0677555412865817E-6</v>
      </c>
      <c r="F755">
        <v>1.6660805428438699E-6</v>
      </c>
      <c r="G755">
        <v>1.0002292550013304E-3</v>
      </c>
      <c r="H755">
        <v>2.0497269756097571E-4</v>
      </c>
      <c r="I755">
        <v>1.2063012080012513E-5</v>
      </c>
      <c r="J755">
        <v>1.0606214884913758E-6</v>
      </c>
      <c r="K755">
        <v>9.5486928825268773E-5</v>
      </c>
      <c r="L755">
        <v>1.0593584013459142E-4</v>
      </c>
      <c r="M755">
        <v>1.9111233178813571E-4</v>
      </c>
      <c r="N755">
        <v>6.5667080543718183E-4</v>
      </c>
    </row>
    <row r="756" spans="1:14">
      <c r="A756" s="1" t="s">
        <v>52</v>
      </c>
      <c r="B756" s="1" t="s">
        <v>3</v>
      </c>
      <c r="C756">
        <v>4.0898591978303186E-4</v>
      </c>
      <c r="D756">
        <v>4.7021510761605518E-4</v>
      </c>
      <c r="E756">
        <v>1.4192754199709621E-4</v>
      </c>
      <c r="F756">
        <v>5.1972412325413243E-5</v>
      </c>
      <c r="G756">
        <v>2.1933196284765885E-3</v>
      </c>
      <c r="H756">
        <v>5.6098717338837081E-4</v>
      </c>
      <c r="I756">
        <v>1.6773250072298342E-4</v>
      </c>
      <c r="J756">
        <v>1.6649596045643714E-6</v>
      </c>
      <c r="K756">
        <v>3.1696234423293004E-4</v>
      </c>
      <c r="L756">
        <v>5.1969142139232378E-4</v>
      </c>
      <c r="M756">
        <v>7.7956205812132874E-4</v>
      </c>
      <c r="N756">
        <v>1.2037931904706188E-3</v>
      </c>
    </row>
    <row r="757" spans="1:14">
      <c r="A757" s="1" t="s">
        <v>52</v>
      </c>
      <c r="B757" s="1" t="s">
        <v>4</v>
      </c>
      <c r="C757">
        <v>1.7536708279880214E-3</v>
      </c>
      <c r="D757">
        <v>8.4564112018509468E-4</v>
      </c>
      <c r="E757">
        <v>1.001094769449337E-3</v>
      </c>
      <c r="F757">
        <v>8.1201978353102487E-4</v>
      </c>
      <c r="G757">
        <v>3.5479441648032708E-3</v>
      </c>
      <c r="H757">
        <v>1.1113957951409288E-3</v>
      </c>
      <c r="I757">
        <v>5.0534100261546793E-4</v>
      </c>
      <c r="J757">
        <v>1.8266562670096547E-3</v>
      </c>
      <c r="K757">
        <v>6.8726936393080943E-4</v>
      </c>
      <c r="L757">
        <v>1.1275223246874238E-3</v>
      </c>
      <c r="M757">
        <v>1.8660341347010488E-3</v>
      </c>
      <c r="N757">
        <v>2.0141943397556663E-3</v>
      </c>
    </row>
    <row r="758" spans="1:14">
      <c r="A758" s="1" t="s">
        <v>52</v>
      </c>
      <c r="B758" s="1" t="s">
        <v>5</v>
      </c>
      <c r="C758">
        <v>2.9976583650483811E-3</v>
      </c>
      <c r="D758">
        <v>1.3555140395757489E-3</v>
      </c>
      <c r="E758">
        <v>1.8544678050919912E-3</v>
      </c>
      <c r="F758">
        <v>1.7441304602402951E-3</v>
      </c>
      <c r="G758">
        <v>5.044344826024328E-3</v>
      </c>
      <c r="H758">
        <v>1.8630251793571289E-3</v>
      </c>
      <c r="I758">
        <v>1.0140689800107031E-3</v>
      </c>
      <c r="J758">
        <v>3.3451605058515024E-3</v>
      </c>
      <c r="K758">
        <v>1.225028503666897E-3</v>
      </c>
      <c r="L758">
        <v>1.9102259039232331E-3</v>
      </c>
      <c r="M758">
        <v>3.3342185089689355E-3</v>
      </c>
      <c r="N758">
        <v>2.9449484575592346E-3</v>
      </c>
    </row>
    <row r="759" spans="1:14">
      <c r="A759" s="1" t="s">
        <v>52</v>
      </c>
      <c r="B759" s="1" t="s">
        <v>6</v>
      </c>
      <c r="C759">
        <v>4.4358539251519967E-3</v>
      </c>
      <c r="D759">
        <v>2.0292482924851056E-3</v>
      </c>
      <c r="E759">
        <v>2.7984868512124696E-3</v>
      </c>
      <c r="F759">
        <v>2.8409021104573973E-3</v>
      </c>
      <c r="G759">
        <v>7.0191831558527587E-3</v>
      </c>
      <c r="H759">
        <v>2.883415438727663E-3</v>
      </c>
      <c r="I759">
        <v>1.6559094767579748E-3</v>
      </c>
      <c r="J759">
        <v>5.0390120310148641E-3</v>
      </c>
      <c r="K759">
        <v>1.955873118434071E-3</v>
      </c>
      <c r="L759">
        <v>2.8963827754761619E-3</v>
      </c>
      <c r="M759">
        <v>5.4219582544437935E-3</v>
      </c>
      <c r="N759">
        <v>4.5021823697351596E-3</v>
      </c>
    </row>
    <row r="760" spans="1:14">
      <c r="A760" s="1" t="s">
        <v>52</v>
      </c>
      <c r="B760" s="1" t="s">
        <v>7</v>
      </c>
      <c r="C760">
        <v>5.9713268424941568E-3</v>
      </c>
      <c r="D760">
        <v>2.9171192857365062E-3</v>
      </c>
      <c r="E760">
        <v>3.8953397213343636E-3</v>
      </c>
      <c r="F760">
        <v>4.1229261783187745E-3</v>
      </c>
      <c r="G760">
        <v>9.2631558685191268E-3</v>
      </c>
      <c r="H760">
        <v>4.1333394997137961E-3</v>
      </c>
      <c r="I760">
        <v>2.4113992130978317E-3</v>
      </c>
      <c r="J760">
        <v>7.0646496887613016E-3</v>
      </c>
      <c r="K760">
        <v>2.8848564409295866E-3</v>
      </c>
      <c r="L760">
        <v>3.9984648581015362E-3</v>
      </c>
      <c r="M760">
        <v>8.1598444552568698E-3</v>
      </c>
      <c r="N760">
        <v>6.9083960974066858E-3</v>
      </c>
    </row>
    <row r="761" spans="1:14">
      <c r="A761" s="1" t="s">
        <v>52</v>
      </c>
      <c r="B761" s="1" t="s">
        <v>8</v>
      </c>
      <c r="C761">
        <v>7.6517103093585899E-3</v>
      </c>
      <c r="D761">
        <v>3.8682446729695961E-3</v>
      </c>
      <c r="E761">
        <v>4.9559324973088232E-3</v>
      </c>
      <c r="F761">
        <v>5.4047666658757158E-3</v>
      </c>
      <c r="G761">
        <v>1.1470753041096328E-2</v>
      </c>
      <c r="H761">
        <v>5.4917330650962369E-3</v>
      </c>
      <c r="I761">
        <v>3.251838816491528E-3</v>
      </c>
      <c r="J761">
        <v>8.9420294295011263E-3</v>
      </c>
      <c r="K761">
        <v>3.9199914178163235E-3</v>
      </c>
      <c r="L761">
        <v>5.150882804612452E-3</v>
      </c>
      <c r="M761">
        <v>1.1075880141545506E-2</v>
      </c>
      <c r="N761">
        <v>9.3623391753943058E-3</v>
      </c>
    </row>
    <row r="762" spans="1:14">
      <c r="A762" s="1" t="s">
        <v>52</v>
      </c>
      <c r="B762" s="1" t="s">
        <v>9</v>
      </c>
      <c r="C762">
        <v>9.2360790800202971E-3</v>
      </c>
      <c r="D762">
        <v>4.7848407604457587E-3</v>
      </c>
      <c r="E762">
        <v>5.9292133560453182E-3</v>
      </c>
      <c r="F762">
        <v>6.642086903996835E-3</v>
      </c>
      <c r="G762">
        <v>1.3504249238026244E-2</v>
      </c>
      <c r="H762">
        <v>6.8532662729936947E-3</v>
      </c>
      <c r="I762">
        <v>4.1231281806972117E-3</v>
      </c>
      <c r="J762">
        <v>1.060558133695888E-2</v>
      </c>
      <c r="K762">
        <v>4.9844477187445252E-3</v>
      </c>
      <c r="L762">
        <v>6.2917593617861723E-3</v>
      </c>
      <c r="M762">
        <v>1.3977682269790386E-2</v>
      </c>
      <c r="N762">
        <v>1.1590554959076311E-2</v>
      </c>
    </row>
    <row r="763" spans="1:14">
      <c r="A763" s="1" t="s">
        <v>52</v>
      </c>
      <c r="B763" s="1" t="s">
        <v>10</v>
      </c>
      <c r="C763">
        <v>1.1730080295773843E-2</v>
      </c>
      <c r="D763">
        <v>5.9386635154635419E-3</v>
      </c>
      <c r="E763">
        <v>7.3283995710914027E-3</v>
      </c>
      <c r="F763">
        <v>8.1871084252088701E-3</v>
      </c>
      <c r="G763">
        <v>1.5209097089201963E-2</v>
      </c>
      <c r="H763">
        <v>8.4022835722387529E-3</v>
      </c>
      <c r="I763">
        <v>5.2226475803933206E-3</v>
      </c>
      <c r="J763">
        <v>1.2295524810021103E-2</v>
      </c>
      <c r="K763">
        <v>6.4936584491363664E-3</v>
      </c>
      <c r="L763">
        <v>7.8092919631457796E-3</v>
      </c>
      <c r="M763">
        <v>1.7334659953148288E-2</v>
      </c>
      <c r="N763">
        <v>1.3822909764524837E-2</v>
      </c>
    </row>
    <row r="764" spans="1:14">
      <c r="A764" s="1" t="s">
        <v>52</v>
      </c>
      <c r="B764" s="1" t="s">
        <v>11</v>
      </c>
      <c r="C764">
        <v>8.5967062629128763E-3</v>
      </c>
      <c r="D764">
        <v>4.7156327438761282E-3</v>
      </c>
      <c r="E764">
        <v>5.7899544635979646E-3</v>
      </c>
      <c r="F764">
        <v>7.633670961177611E-3</v>
      </c>
      <c r="G764">
        <v>1.5437066306736571E-2</v>
      </c>
      <c r="H764">
        <v>8.0996416437779818E-3</v>
      </c>
      <c r="I764">
        <v>5.3016259021070123E-3</v>
      </c>
      <c r="J764">
        <v>1.1181145101651753E-2</v>
      </c>
      <c r="K764">
        <v>5.4138180279620432E-3</v>
      </c>
      <c r="L764">
        <v>6.9638941811343905E-3</v>
      </c>
      <c r="M764">
        <v>1.5561594126614085E-2</v>
      </c>
      <c r="N764">
        <v>9.6498222085872557E-3</v>
      </c>
    </row>
    <row r="765" spans="1:14">
      <c r="A765" s="1" t="s">
        <v>52</v>
      </c>
      <c r="B765" s="1" t="s">
        <v>12</v>
      </c>
      <c r="C765">
        <v>7.5118961200396767E-3</v>
      </c>
      <c r="D765">
        <v>4.321751720465665E-3</v>
      </c>
      <c r="E765">
        <v>5.1772224778308847E-3</v>
      </c>
      <c r="F765">
        <v>6.8928978995280686E-3</v>
      </c>
      <c r="G765">
        <v>1.5030989191303721E-2</v>
      </c>
      <c r="H765">
        <v>7.4728534790067854E-3</v>
      </c>
      <c r="I765">
        <v>4.7242811810452451E-3</v>
      </c>
      <c r="J765">
        <v>1.0622585852631122E-2</v>
      </c>
      <c r="K765">
        <v>4.7548787043343362E-3</v>
      </c>
      <c r="L765">
        <v>6.2351908955673718E-3</v>
      </c>
      <c r="M765">
        <v>1.4354981824819733E-2</v>
      </c>
      <c r="N765">
        <v>9.3006066387622197E-3</v>
      </c>
    </row>
    <row r="766" spans="1:14">
      <c r="A766" s="1" t="s">
        <v>52</v>
      </c>
      <c r="B766" s="1" t="s">
        <v>13</v>
      </c>
      <c r="C766">
        <v>7.4986926326490195E-3</v>
      </c>
      <c r="D766">
        <v>4.2068575073550656E-3</v>
      </c>
      <c r="E766">
        <v>5.1195521879011802E-3</v>
      </c>
      <c r="F766">
        <v>6.6145858282517702E-3</v>
      </c>
      <c r="G766">
        <v>1.4355930259413839E-2</v>
      </c>
      <c r="H766">
        <v>7.093523772063513E-3</v>
      </c>
      <c r="I766">
        <v>4.4627398075486229E-3</v>
      </c>
      <c r="J766">
        <v>1.0303313952285675E-2</v>
      </c>
      <c r="K766">
        <v>4.5931183974156162E-3</v>
      </c>
      <c r="L766">
        <v>6.0294065815232898E-3</v>
      </c>
      <c r="M766">
        <v>1.3737512107405817E-2</v>
      </c>
      <c r="N766">
        <v>9.2929148239055664E-3</v>
      </c>
    </row>
    <row r="767" spans="1:14">
      <c r="A767" s="1" t="s">
        <v>52</v>
      </c>
      <c r="B767" s="1" t="s">
        <v>14</v>
      </c>
      <c r="C767">
        <v>7.1630907280585687E-3</v>
      </c>
      <c r="D767">
        <v>3.993193407104613E-3</v>
      </c>
      <c r="E767">
        <v>4.9081459755137774E-3</v>
      </c>
      <c r="F767">
        <v>6.3193617107852647E-3</v>
      </c>
      <c r="G767">
        <v>1.4044550254917956E-2</v>
      </c>
      <c r="H767">
        <v>6.8512684858069474E-3</v>
      </c>
      <c r="I767">
        <v>4.2512804104416751E-3</v>
      </c>
      <c r="J767">
        <v>1.0155167557549239E-2</v>
      </c>
      <c r="K767">
        <v>4.3494986772715551E-3</v>
      </c>
      <c r="L767">
        <v>5.7617150358375072E-3</v>
      </c>
      <c r="M767">
        <v>1.3431497841103077E-2</v>
      </c>
      <c r="N767">
        <v>9.4923408392180372E-3</v>
      </c>
    </row>
    <row r="768" spans="1:14">
      <c r="A768" s="1" t="s">
        <v>52</v>
      </c>
      <c r="B768" s="1" t="s">
        <v>15</v>
      </c>
      <c r="C768">
        <v>7.0111549382310115E-3</v>
      </c>
      <c r="D768">
        <v>3.876523255672646E-3</v>
      </c>
      <c r="E768">
        <v>4.8036884845199758E-3</v>
      </c>
      <c r="F768">
        <v>6.1271092788988003E-3</v>
      </c>
      <c r="G768">
        <v>1.2913732405378761E-2</v>
      </c>
      <c r="H768">
        <v>6.3120333102613339E-3</v>
      </c>
      <c r="I768">
        <v>4.0944798153122741E-3</v>
      </c>
      <c r="J768">
        <v>9.1788696431893656E-3</v>
      </c>
      <c r="K768">
        <v>4.2053103635418115E-3</v>
      </c>
      <c r="L768">
        <v>5.6025811312895432E-3</v>
      </c>
      <c r="M768">
        <v>1.1943302880264923E-2</v>
      </c>
      <c r="N768">
        <v>7.5622024791306098E-3</v>
      </c>
    </row>
    <row r="769" spans="1:14">
      <c r="A769" s="1" t="s">
        <v>52</v>
      </c>
      <c r="B769" s="1" t="s">
        <v>16</v>
      </c>
      <c r="C769">
        <v>6.8714210974987399E-3</v>
      </c>
      <c r="D769">
        <v>3.7714006808656645E-3</v>
      </c>
      <c r="E769">
        <v>4.709865946072085E-3</v>
      </c>
      <c r="F769">
        <v>5.9559922651685878E-3</v>
      </c>
      <c r="G769">
        <v>1.3032123704457842E-2</v>
      </c>
      <c r="H769">
        <v>6.2900664977587461E-3</v>
      </c>
      <c r="I769">
        <v>3.9654151484765495E-3</v>
      </c>
      <c r="J769">
        <v>9.3823041262018764E-3</v>
      </c>
      <c r="K769">
        <v>4.081897947266537E-3</v>
      </c>
      <c r="L769">
        <v>5.4568576634273494E-3</v>
      </c>
      <c r="M769">
        <v>1.2169518013684884E-2</v>
      </c>
      <c r="N769">
        <v>8.3026308249300896E-3</v>
      </c>
    </row>
    <row r="770" spans="1:14">
      <c r="A770" s="1" t="s">
        <v>52</v>
      </c>
      <c r="B770" s="1" t="s">
        <v>17</v>
      </c>
      <c r="C770">
        <v>6.8103325710342283E-3</v>
      </c>
      <c r="D770">
        <v>3.7121057999018083E-3</v>
      </c>
      <c r="E770">
        <v>4.6607213027187681E-3</v>
      </c>
      <c r="F770">
        <v>5.846238562705771E-3</v>
      </c>
      <c r="G770">
        <v>1.3004038506909699E-2</v>
      </c>
      <c r="H770">
        <v>6.245587509832751E-3</v>
      </c>
      <c r="I770">
        <v>3.8717948580108451E-3</v>
      </c>
      <c r="J770">
        <v>9.4751150045113124E-3</v>
      </c>
      <c r="K770">
        <v>4.0081149758444522E-3</v>
      </c>
      <c r="L770">
        <v>5.3690315695252636E-3</v>
      </c>
      <c r="M770">
        <v>1.2265165772431004E-2</v>
      </c>
      <c r="N770">
        <v>8.8353640084131088E-3</v>
      </c>
    </row>
    <row r="771" spans="1:14">
      <c r="A771" s="1" t="s">
        <v>52</v>
      </c>
      <c r="B771" s="1" t="s">
        <v>18</v>
      </c>
      <c r="C771">
        <v>6.5946164646515067E-3</v>
      </c>
      <c r="D771">
        <v>3.5972558267337693E-3</v>
      </c>
      <c r="E771">
        <v>4.5376423090299741E-3</v>
      </c>
      <c r="F771">
        <v>5.7046578679540178E-3</v>
      </c>
      <c r="G771">
        <v>1.2070404278051098E-2</v>
      </c>
      <c r="H771">
        <v>5.8130022521637086E-3</v>
      </c>
      <c r="I771">
        <v>3.7785071041771517E-3</v>
      </c>
      <c r="J771">
        <v>8.589084851463074E-3</v>
      </c>
      <c r="K771">
        <v>3.8820883882250438E-3</v>
      </c>
      <c r="L771">
        <v>5.2388465199709605E-3</v>
      </c>
      <c r="M771">
        <v>1.0959016717488652E-2</v>
      </c>
      <c r="N771">
        <v>6.953558228625447E-3</v>
      </c>
    </row>
    <row r="772" spans="1:14">
      <c r="A772" s="1" t="s">
        <v>52</v>
      </c>
      <c r="B772" s="1" t="s">
        <v>19</v>
      </c>
      <c r="C772">
        <v>6.5113604799779514E-3</v>
      </c>
      <c r="D772">
        <v>3.5299735134194242E-3</v>
      </c>
      <c r="E772">
        <v>4.4807217154801526E-3</v>
      </c>
      <c r="F772">
        <v>5.5955023166940673E-3</v>
      </c>
      <c r="G772">
        <v>1.2278742188061229E-2</v>
      </c>
      <c r="H772">
        <v>5.849558957329519E-3</v>
      </c>
      <c r="I772">
        <v>3.6918470805407293E-3</v>
      </c>
      <c r="J772">
        <v>8.8444325742078715E-3</v>
      </c>
      <c r="K772">
        <v>3.8117777573823553E-3</v>
      </c>
      <c r="L772">
        <v>5.1539933669275942E-3</v>
      </c>
      <c r="M772">
        <v>1.1281187031374373E-2</v>
      </c>
      <c r="N772">
        <v>7.632263093114865E-3</v>
      </c>
    </row>
    <row r="773" spans="1:14">
      <c r="A773" s="1" t="s">
        <v>52</v>
      </c>
      <c r="B773" s="1" t="s">
        <v>20</v>
      </c>
      <c r="C773">
        <v>6.4396116745936045E-3</v>
      </c>
      <c r="D773">
        <v>3.4622024235040879E-3</v>
      </c>
      <c r="E773">
        <v>4.4385166381566482E-3</v>
      </c>
      <c r="F773">
        <v>5.5107400587618531E-3</v>
      </c>
      <c r="G773">
        <v>1.2206273001969293E-2</v>
      </c>
      <c r="H773">
        <v>5.8073621193399858E-3</v>
      </c>
      <c r="I773">
        <v>3.6125307962830027E-3</v>
      </c>
      <c r="J773">
        <v>8.8478543071605926E-3</v>
      </c>
      <c r="K773">
        <v>3.7713957558560812E-3</v>
      </c>
      <c r="L773">
        <v>5.1062784658636555E-3</v>
      </c>
      <c r="M773">
        <v>1.1251474341115642E-2</v>
      </c>
      <c r="N773">
        <v>7.6931008232945762E-3</v>
      </c>
    </row>
    <row r="774" spans="1:14">
      <c r="A774" s="1" t="s">
        <v>52</v>
      </c>
      <c r="B774" s="1" t="s">
        <v>21</v>
      </c>
      <c r="C774">
        <v>6.3159093950933996E-3</v>
      </c>
      <c r="D774">
        <v>3.3905828738297083E-3</v>
      </c>
      <c r="E774">
        <v>4.3614550669484071E-3</v>
      </c>
      <c r="F774">
        <v>5.4081656462607406E-3</v>
      </c>
      <c r="G774">
        <v>1.198585035705679E-2</v>
      </c>
      <c r="H774">
        <v>5.6832669510273092E-3</v>
      </c>
      <c r="I774">
        <v>3.5464156824506266E-3</v>
      </c>
      <c r="J774">
        <v>8.6892620826173883E-3</v>
      </c>
      <c r="K774">
        <v>3.6872720780317912E-3</v>
      </c>
      <c r="L774">
        <v>5.0142008482833679E-3</v>
      </c>
      <c r="M774">
        <v>1.1006295266982172E-2</v>
      </c>
      <c r="N774">
        <v>7.5268209167835736E-3</v>
      </c>
    </row>
    <row r="775" spans="1:14">
      <c r="A775" s="1" t="s">
        <v>52</v>
      </c>
      <c r="B775" s="1" t="s">
        <v>22</v>
      </c>
      <c r="C775">
        <v>6.0787698194340531E-3</v>
      </c>
      <c r="D775">
        <v>3.2794929856295491E-3</v>
      </c>
      <c r="E775">
        <v>4.2115725397708602E-3</v>
      </c>
      <c r="F775">
        <v>5.2585945194789036E-3</v>
      </c>
      <c r="G775">
        <v>1.1611848891218818E-2</v>
      </c>
      <c r="H775">
        <v>5.4621526132381457E-3</v>
      </c>
      <c r="I775">
        <v>3.465151021205177E-3</v>
      </c>
      <c r="J775">
        <v>8.3447240958486463E-3</v>
      </c>
      <c r="K775">
        <v>3.5368923862430148E-3</v>
      </c>
      <c r="L775">
        <v>4.8473383228125836E-3</v>
      </c>
      <c r="M775">
        <v>1.0492140447370041E-2</v>
      </c>
      <c r="N775">
        <v>7.0955443653522542E-3</v>
      </c>
    </row>
    <row r="776" spans="1:14">
      <c r="A776" s="1" t="s">
        <v>52</v>
      </c>
      <c r="B776" s="1" t="s">
        <v>23</v>
      </c>
      <c r="C776">
        <v>5.9388042034685994E-3</v>
      </c>
      <c r="D776">
        <v>3.1915226644902801E-3</v>
      </c>
      <c r="E776">
        <v>4.1170048187341868E-3</v>
      </c>
      <c r="F776">
        <v>5.1306013196841336E-3</v>
      </c>
      <c r="G776">
        <v>1.1371701030443495E-2</v>
      </c>
      <c r="H776">
        <v>5.3201216598714619E-3</v>
      </c>
      <c r="I776">
        <v>3.3743317894780528E-3</v>
      </c>
      <c r="J776">
        <v>8.1607359163253339E-3</v>
      </c>
      <c r="K776">
        <v>3.4380554760696782E-3</v>
      </c>
      <c r="L776">
        <v>4.7353985137928434E-3</v>
      </c>
      <c r="M776">
        <v>1.0203897325755213E-2</v>
      </c>
      <c r="N776">
        <v>6.8996897707839684E-3</v>
      </c>
    </row>
    <row r="777" spans="1:14">
      <c r="A777" s="1" t="s">
        <v>52</v>
      </c>
      <c r="B777" s="1" t="s">
        <v>24</v>
      </c>
      <c r="C777">
        <v>5.8678751483425213E-3</v>
      </c>
      <c r="D777">
        <v>3.1361157420257794E-3</v>
      </c>
      <c r="E777">
        <v>4.0595987929733382E-3</v>
      </c>
      <c r="F777">
        <v>5.0335824174262741E-3</v>
      </c>
      <c r="G777">
        <v>1.1171151363091653E-2</v>
      </c>
      <c r="H777">
        <v>5.2082360824601505E-3</v>
      </c>
      <c r="I777">
        <v>3.3019833469587045E-3</v>
      </c>
      <c r="J777">
        <v>8.0219489596312157E-3</v>
      </c>
      <c r="K777">
        <v>3.3709934484807864E-3</v>
      </c>
      <c r="L777">
        <v>4.6517937474444644E-3</v>
      </c>
      <c r="M777">
        <v>9.9879004200796838E-3</v>
      </c>
      <c r="N777">
        <v>6.7778249690453839E-3</v>
      </c>
    </row>
    <row r="778" spans="1:14">
      <c r="A778" s="1" t="s">
        <v>52</v>
      </c>
      <c r="B778" s="1" t="s">
        <v>25</v>
      </c>
      <c r="C778">
        <v>5.6943826254112857E-3</v>
      </c>
      <c r="D778">
        <v>3.0320145817877156E-3</v>
      </c>
      <c r="E778">
        <v>3.9317310535306529E-3</v>
      </c>
      <c r="F778">
        <v>4.8956262377738849E-3</v>
      </c>
      <c r="G778">
        <v>1.094073069323854E-2</v>
      </c>
      <c r="H778">
        <v>5.0668984368764866E-3</v>
      </c>
      <c r="I778">
        <v>3.2173238491854978E-3</v>
      </c>
      <c r="J778">
        <v>7.804801928203358E-3</v>
      </c>
      <c r="K778">
        <v>3.2599906370824332E-3</v>
      </c>
      <c r="L778">
        <v>4.5221791203383776E-3</v>
      </c>
      <c r="M778">
        <v>9.6792267272240422E-3</v>
      </c>
      <c r="N778">
        <v>6.5259961100877228E-3</v>
      </c>
    </row>
    <row r="779" spans="1:14">
      <c r="A779" s="1" t="s">
        <v>52</v>
      </c>
      <c r="B779" s="1" t="s">
        <v>26</v>
      </c>
      <c r="C779">
        <v>5.5426745277514667E-3</v>
      </c>
      <c r="D779">
        <v>2.9252708930112723E-3</v>
      </c>
      <c r="E779">
        <v>3.796054892006817E-3</v>
      </c>
      <c r="F779">
        <v>4.7413384954339815E-3</v>
      </c>
      <c r="G779">
        <v>1.0663323317490992E-2</v>
      </c>
      <c r="H779">
        <v>4.9137696064730455E-3</v>
      </c>
      <c r="I779">
        <v>3.1244203081195552E-3</v>
      </c>
      <c r="J779">
        <v>7.5593163175548921E-3</v>
      </c>
      <c r="K779">
        <v>3.1448327390798825E-3</v>
      </c>
      <c r="L779">
        <v>4.373827384953996E-3</v>
      </c>
      <c r="M779">
        <v>9.3400053700502528E-3</v>
      </c>
      <c r="N779">
        <v>6.2717442241933879E-3</v>
      </c>
    </row>
    <row r="780" spans="1:14">
      <c r="A780" s="1" t="s">
        <v>52</v>
      </c>
      <c r="B780" s="1" t="s">
        <v>27</v>
      </c>
      <c r="C780">
        <v>5.0066166719181897E-3</v>
      </c>
      <c r="D780">
        <v>2.6219933326331784E-3</v>
      </c>
      <c r="E780">
        <v>3.3860121297805694E-3</v>
      </c>
      <c r="F780">
        <v>4.3779498360124198E-3</v>
      </c>
      <c r="G780">
        <v>1.0153425784524918E-2</v>
      </c>
      <c r="H780">
        <v>4.5847624822236335E-3</v>
      </c>
      <c r="I780">
        <v>2.940191094342702E-3</v>
      </c>
      <c r="J780">
        <v>6.9819119909819913E-3</v>
      </c>
      <c r="K780">
        <v>2.8317657530428529E-3</v>
      </c>
      <c r="L780">
        <v>4.0006776250166541E-3</v>
      </c>
      <c r="M780">
        <v>8.5721463468143317E-3</v>
      </c>
      <c r="N780">
        <v>5.5335967642179259E-3</v>
      </c>
    </row>
    <row r="781" spans="1:14">
      <c r="A781" s="1" t="s">
        <v>52</v>
      </c>
      <c r="B781" s="1" t="s">
        <v>28</v>
      </c>
      <c r="C781">
        <v>4.0400318726146354E-3</v>
      </c>
      <c r="D781">
        <v>2.0854092130178394E-3</v>
      </c>
      <c r="E781">
        <v>2.5976763333453168E-3</v>
      </c>
      <c r="F781">
        <v>3.6319762476041762E-3</v>
      </c>
      <c r="G781">
        <v>8.9629490575342825E-3</v>
      </c>
      <c r="H781">
        <v>3.8933432556578357E-3</v>
      </c>
      <c r="I781">
        <v>2.5383371591740389E-3</v>
      </c>
      <c r="J781">
        <v>5.7082382860065214E-3</v>
      </c>
      <c r="K781">
        <v>2.2754328156135667E-3</v>
      </c>
      <c r="L781">
        <v>3.2985849193880221E-3</v>
      </c>
      <c r="M781">
        <v>6.8224537151904494E-3</v>
      </c>
      <c r="N781">
        <v>4.0269941704038238E-3</v>
      </c>
    </row>
    <row r="782" spans="1:14">
      <c r="A782" s="1" t="s">
        <v>52</v>
      </c>
      <c r="B782" s="1" t="s">
        <v>29</v>
      </c>
      <c r="C782">
        <v>2.2718529371651766E-3</v>
      </c>
      <c r="D782">
        <v>1.2694961151436836E-3</v>
      </c>
      <c r="E782">
        <v>1.2994203425889784E-3</v>
      </c>
      <c r="F782">
        <v>2.9604496966643195E-3</v>
      </c>
      <c r="G782">
        <v>8.4522759451670475E-3</v>
      </c>
      <c r="H782">
        <v>3.4244075480301993E-3</v>
      </c>
      <c r="I782">
        <v>2.3801564482073233E-3</v>
      </c>
      <c r="J782">
        <v>4.3667318895197109E-3</v>
      </c>
      <c r="K782">
        <v>1.4493356405565446E-3</v>
      </c>
      <c r="L782">
        <v>2.3391747971397824E-3</v>
      </c>
      <c r="M782">
        <v>5.5072835191670895E-3</v>
      </c>
      <c r="N782">
        <v>2.0317945452046774E-3</v>
      </c>
    </row>
    <row r="783" spans="1:14">
      <c r="A783" s="1" t="s">
        <v>52</v>
      </c>
      <c r="B783" s="1" t="s">
        <v>30</v>
      </c>
      <c r="C783">
        <v>1.5881682764986812E-3</v>
      </c>
      <c r="D783">
        <v>1.5980327524936092E-3</v>
      </c>
      <c r="E783">
        <v>1.4723488264467197E-3</v>
      </c>
      <c r="F783">
        <v>3.5448558903153037E-3</v>
      </c>
      <c r="G783">
        <v>9.6609559179540207E-3</v>
      </c>
      <c r="H783">
        <v>4.0003788703895562E-3</v>
      </c>
      <c r="I783">
        <v>2.6371092182268345E-3</v>
      </c>
      <c r="J783">
        <v>5.3762594934554262E-3</v>
      </c>
      <c r="K783">
        <v>1.8638706223867102E-3</v>
      </c>
      <c r="L783">
        <v>2.9776959881565425E-3</v>
      </c>
      <c r="M783">
        <v>6.4797370273181696E-3</v>
      </c>
      <c r="N783">
        <v>2.4286847736502298E-3</v>
      </c>
    </row>
    <row r="784" spans="1:14">
      <c r="A784" s="1" t="s">
        <v>53</v>
      </c>
      <c r="B784" s="1" t="s">
        <v>1</v>
      </c>
      <c r="C784">
        <v>6.4912235080961933E-4</v>
      </c>
      <c r="D784">
        <v>6.9702816029095557E-4</v>
      </c>
      <c r="E784">
        <v>7.5741788056498467E-4</v>
      </c>
      <c r="F784">
        <v>7.85536532870056E-4</v>
      </c>
      <c r="G784">
        <v>2.8747820583736156E-3</v>
      </c>
      <c r="H784">
        <v>1.0468519897450128E-3</v>
      </c>
      <c r="I784">
        <v>5.3542943036603114E-4</v>
      </c>
      <c r="J784">
        <v>2.11105741661803E-3</v>
      </c>
      <c r="K784">
        <v>4.9598732840481347E-4</v>
      </c>
      <c r="L784">
        <v>1.0873206614057174E-3</v>
      </c>
      <c r="M784">
        <v>3.7502737604106092E-3</v>
      </c>
      <c r="N784">
        <v>4.5425661657002483E-3</v>
      </c>
    </row>
    <row r="785" spans="1:14">
      <c r="A785" s="1" t="s">
        <v>53</v>
      </c>
      <c r="B785" s="1" t="s">
        <v>2</v>
      </c>
      <c r="C785">
        <v>9.6439307955784547E-4</v>
      </c>
      <c r="D785">
        <v>1.1948231231093387E-3</v>
      </c>
      <c r="E785">
        <v>1.14546294734348E-3</v>
      </c>
      <c r="F785">
        <v>1.1688102865828052E-3</v>
      </c>
      <c r="G785">
        <v>4.8793077664805139E-3</v>
      </c>
      <c r="H785">
        <v>1.6280505398974152E-3</v>
      </c>
      <c r="I785">
        <v>8.1594519357533533E-4</v>
      </c>
      <c r="J785">
        <v>2.8026902964976555E-3</v>
      </c>
      <c r="K785">
        <v>8.8604106667101198E-4</v>
      </c>
      <c r="L785">
        <v>1.6378126265043497E-3</v>
      </c>
      <c r="M785">
        <v>4.8884793926144213E-3</v>
      </c>
      <c r="N785">
        <v>5.431885361677464E-3</v>
      </c>
    </row>
    <row r="786" spans="1:14">
      <c r="A786" s="1" t="s">
        <v>53</v>
      </c>
      <c r="B786" s="1" t="s">
        <v>3</v>
      </c>
      <c r="C786">
        <v>2.2834903967115985E-3</v>
      </c>
      <c r="D786">
        <v>2.1193591410040178E-3</v>
      </c>
      <c r="E786">
        <v>2.2490039161219958E-3</v>
      </c>
      <c r="F786">
        <v>2.1765071437018714E-3</v>
      </c>
      <c r="G786">
        <v>6.6249484039122494E-3</v>
      </c>
      <c r="H786">
        <v>2.7098385140231123E-3</v>
      </c>
      <c r="I786">
        <v>1.6232794374662176E-3</v>
      </c>
      <c r="J786">
        <v>4.4058546557869567E-3</v>
      </c>
      <c r="K786">
        <v>1.7878542336136347E-3</v>
      </c>
      <c r="L786">
        <v>3.0151067385897541E-3</v>
      </c>
      <c r="M786">
        <v>7.3927115474166508E-3</v>
      </c>
      <c r="N786">
        <v>7.4565876322896033E-3</v>
      </c>
    </row>
    <row r="787" spans="1:14">
      <c r="A787" s="1" t="s">
        <v>53</v>
      </c>
      <c r="B787" s="1" t="s">
        <v>4</v>
      </c>
      <c r="C787">
        <v>5.1370457522527989E-3</v>
      </c>
      <c r="D787">
        <v>3.5382306772995817E-3</v>
      </c>
      <c r="E787">
        <v>4.6357896891925741E-3</v>
      </c>
      <c r="F787">
        <v>4.5459070531148052E-3</v>
      </c>
      <c r="G787">
        <v>9.1672548935940665E-3</v>
      </c>
      <c r="H787">
        <v>4.2338887160696514E-3</v>
      </c>
      <c r="I787">
        <v>2.7875716810230084E-3</v>
      </c>
      <c r="J787">
        <v>8.8617980564174581E-3</v>
      </c>
      <c r="K787">
        <v>3.1739647985596026E-3</v>
      </c>
      <c r="L787">
        <v>4.7284862527980495E-3</v>
      </c>
      <c r="M787">
        <v>1.0916115693996579E-2</v>
      </c>
      <c r="N787">
        <v>1.0290379309397708E-2</v>
      </c>
    </row>
    <row r="788" spans="1:14">
      <c r="A788" s="1" t="s">
        <v>53</v>
      </c>
      <c r="B788" s="1" t="s">
        <v>5</v>
      </c>
      <c r="C788">
        <v>7.5344706499398603E-3</v>
      </c>
      <c r="D788">
        <v>5.4797233076453629E-3</v>
      </c>
      <c r="E788">
        <v>6.8709063302262296E-3</v>
      </c>
      <c r="F788">
        <v>6.698207189663602E-3</v>
      </c>
      <c r="G788">
        <v>1.2173965687609487E-2</v>
      </c>
      <c r="H788">
        <v>6.2367536915260788E-3</v>
      </c>
      <c r="I788">
        <v>4.2430519134115984E-3</v>
      </c>
      <c r="J788">
        <v>1.1787231557615886E-2</v>
      </c>
      <c r="K788">
        <v>5.0869701785992106E-3</v>
      </c>
      <c r="L788">
        <v>6.7938986202350877E-3</v>
      </c>
      <c r="M788">
        <v>1.5287309324423518E-2</v>
      </c>
      <c r="N788">
        <v>1.3876374925686415E-2</v>
      </c>
    </row>
    <row r="789" spans="1:14">
      <c r="A789" s="1" t="s">
        <v>53</v>
      </c>
      <c r="B789" s="1" t="s">
        <v>6</v>
      </c>
      <c r="C789">
        <v>1.04276401965726E-2</v>
      </c>
      <c r="D789">
        <v>8.0024525004612837E-3</v>
      </c>
      <c r="E789">
        <v>9.2987977623719843E-3</v>
      </c>
      <c r="F789">
        <v>9.1723467199057024E-3</v>
      </c>
      <c r="G789">
        <v>1.5980837119924873E-2</v>
      </c>
      <c r="H789">
        <v>8.8053759617245549E-3</v>
      </c>
      <c r="I789">
        <v>5.9700557634188049E-3</v>
      </c>
      <c r="J789">
        <v>1.5164304067047159E-2</v>
      </c>
      <c r="K789">
        <v>7.5713579835458679E-3</v>
      </c>
      <c r="L789">
        <v>9.2599199285208645E-3</v>
      </c>
      <c r="M789">
        <v>2.0895919589664379E-2</v>
      </c>
      <c r="N789">
        <v>1.8974134539986962E-2</v>
      </c>
    </row>
    <row r="790" spans="1:14">
      <c r="A790" s="1" t="s">
        <v>53</v>
      </c>
      <c r="B790" s="1" t="s">
        <v>7</v>
      </c>
      <c r="C790">
        <v>1.3677186129795444E-2</v>
      </c>
      <c r="D790">
        <v>1.1104253006080669E-2</v>
      </c>
      <c r="E790">
        <v>1.19650819029969E-2</v>
      </c>
      <c r="F790">
        <v>1.1937238056657327E-2</v>
      </c>
      <c r="G790">
        <v>2.0224913462099477E-2</v>
      </c>
      <c r="H790">
        <v>1.1834255706122811E-2</v>
      </c>
      <c r="I790">
        <v>7.922078575276513E-3</v>
      </c>
      <c r="J790">
        <v>1.9056450839926253E-2</v>
      </c>
      <c r="K790">
        <v>1.0576219075371391E-2</v>
      </c>
      <c r="L790">
        <v>1.1963592044038502E-2</v>
      </c>
      <c r="M790">
        <v>2.7609147451181093E-2</v>
      </c>
      <c r="N790">
        <v>2.560634819853555E-2</v>
      </c>
    </row>
    <row r="791" spans="1:14">
      <c r="A791" s="1" t="s">
        <v>53</v>
      </c>
      <c r="B791" s="1" t="s">
        <v>8</v>
      </c>
      <c r="C791">
        <v>1.74807097872667E-2</v>
      </c>
      <c r="D791">
        <v>1.4672660228546852E-2</v>
      </c>
      <c r="E791">
        <v>1.4701359506083273E-2</v>
      </c>
      <c r="F791">
        <v>1.4814659147327464E-2</v>
      </c>
      <c r="G791">
        <v>2.4627902887796226E-2</v>
      </c>
      <c r="H791">
        <v>1.5244524135660086E-2</v>
      </c>
      <c r="I791">
        <v>1.0095805810788859E-2</v>
      </c>
      <c r="J791">
        <v>2.29004169073516E-2</v>
      </c>
      <c r="K791">
        <v>1.4063332803062066E-2</v>
      </c>
      <c r="L791">
        <v>1.4898716876491575E-2</v>
      </c>
      <c r="M791">
        <v>3.5031409508360846E-2</v>
      </c>
      <c r="N791">
        <v>3.2959250503542613E-2</v>
      </c>
    </row>
    <row r="792" spans="1:14">
      <c r="A792" s="1" t="s">
        <v>53</v>
      </c>
      <c r="B792" s="1" t="s">
        <v>9</v>
      </c>
      <c r="C792">
        <v>2.1340124919893642E-2</v>
      </c>
      <c r="D792">
        <v>1.8436382020062314E-2</v>
      </c>
      <c r="E792">
        <v>1.7352997573643267E-2</v>
      </c>
      <c r="F792">
        <v>1.7665462118764533E-2</v>
      </c>
      <c r="G792">
        <v>2.8929456969376873E-2</v>
      </c>
      <c r="H792">
        <v>1.8794486586138099E-2</v>
      </c>
      <c r="I792">
        <v>1.2335324950812611E-2</v>
      </c>
      <c r="J792">
        <v>2.6560588523679759E-2</v>
      </c>
      <c r="K792">
        <v>1.7778597867113867E-2</v>
      </c>
      <c r="L792">
        <v>1.7868129622780497E-2</v>
      </c>
      <c r="M792">
        <v>4.2740366982445641E-2</v>
      </c>
      <c r="N792">
        <v>4.0652235835806849E-2</v>
      </c>
    </row>
    <row r="793" spans="1:14">
      <c r="A793" s="1" t="s">
        <v>53</v>
      </c>
      <c r="B793" s="1" t="s">
        <v>10</v>
      </c>
      <c r="C793">
        <v>2.5989081146769268E-2</v>
      </c>
      <c r="D793">
        <v>2.2379431508685328E-2</v>
      </c>
      <c r="E793">
        <v>2.0260607752363952E-2</v>
      </c>
      <c r="F793">
        <v>2.0679437852432786E-2</v>
      </c>
      <c r="G793">
        <v>3.2784546893213237E-2</v>
      </c>
      <c r="H793">
        <v>2.2450956126369156E-2</v>
      </c>
      <c r="I793">
        <v>1.4699985661277752E-2</v>
      </c>
      <c r="J793">
        <v>3.0100552316563702E-2</v>
      </c>
      <c r="K793">
        <v>2.1846533715946574E-2</v>
      </c>
      <c r="L793">
        <v>2.106385925023942E-2</v>
      </c>
      <c r="M793">
        <v>5.0722948381370717E-2</v>
      </c>
      <c r="N793">
        <v>4.8440651740893861E-2</v>
      </c>
    </row>
    <row r="794" spans="1:14">
      <c r="A794" s="1" t="s">
        <v>53</v>
      </c>
      <c r="B794" s="1" t="s">
        <v>11</v>
      </c>
      <c r="C794">
        <v>2.5241921574402838E-2</v>
      </c>
      <c r="D794">
        <v>2.4535250844673881E-2</v>
      </c>
      <c r="E794">
        <v>2.0348586271357799E-2</v>
      </c>
      <c r="F794">
        <v>2.173103462334864E-2</v>
      </c>
      <c r="G794">
        <v>3.5643687898917135E-2</v>
      </c>
      <c r="H794">
        <v>2.4649382992498761E-2</v>
      </c>
      <c r="I794">
        <v>1.6168221850707709E-2</v>
      </c>
      <c r="J794">
        <v>3.1194614945599299E-2</v>
      </c>
      <c r="K794">
        <v>2.373586518808227E-2</v>
      </c>
      <c r="L794">
        <v>2.2064317025322206E-2</v>
      </c>
      <c r="M794">
        <v>5.4498429955967757E-2</v>
      </c>
      <c r="N794">
        <v>5.1660416193185781E-2</v>
      </c>
    </row>
    <row r="795" spans="1:14">
      <c r="A795" s="1" t="s">
        <v>53</v>
      </c>
      <c r="B795" s="1" t="s">
        <v>12</v>
      </c>
      <c r="C795">
        <v>2.2821172636688248E-2</v>
      </c>
      <c r="D795">
        <v>2.2819608659267753E-2</v>
      </c>
      <c r="E795">
        <v>1.888706189663503E-2</v>
      </c>
      <c r="F795">
        <v>2.021713342027355E-2</v>
      </c>
      <c r="G795">
        <v>3.4370241640005336E-2</v>
      </c>
      <c r="H795">
        <v>2.3018720727231871E-2</v>
      </c>
      <c r="I795">
        <v>1.4940813761417156E-2</v>
      </c>
      <c r="J795">
        <v>2.9824837110267021E-2</v>
      </c>
      <c r="K795">
        <v>2.1750668083765988E-2</v>
      </c>
      <c r="L795">
        <v>2.0432651034852228E-2</v>
      </c>
      <c r="M795">
        <v>5.1096993803781007E-2</v>
      </c>
      <c r="N795">
        <v>4.9000613469249103E-2</v>
      </c>
    </row>
    <row r="796" spans="1:14">
      <c r="A796" s="1" t="s">
        <v>53</v>
      </c>
      <c r="B796" s="1" t="s">
        <v>13</v>
      </c>
      <c r="C796">
        <v>2.1623005222303239E-2</v>
      </c>
      <c r="D796">
        <v>2.1242462985527819E-2</v>
      </c>
      <c r="E796">
        <v>1.8020931095299085E-2</v>
      </c>
      <c r="F796">
        <v>1.9177688260047669E-2</v>
      </c>
      <c r="G796">
        <v>3.2585244749438989E-2</v>
      </c>
      <c r="H796">
        <v>2.1542251009449169E-2</v>
      </c>
      <c r="I796">
        <v>1.4044758046580664E-2</v>
      </c>
      <c r="J796">
        <v>2.851155885427694E-2</v>
      </c>
      <c r="K796">
        <v>2.0254827968031741E-2</v>
      </c>
      <c r="L796">
        <v>1.9351657933545294E-2</v>
      </c>
      <c r="M796">
        <v>4.8013774376394563E-2</v>
      </c>
      <c r="N796">
        <v>4.5900875047809216E-2</v>
      </c>
    </row>
    <row r="797" spans="1:14">
      <c r="A797" s="1" t="s">
        <v>53</v>
      </c>
      <c r="B797" s="1" t="s">
        <v>14</v>
      </c>
      <c r="C797">
        <v>2.0621109085783164E-2</v>
      </c>
      <c r="D797">
        <v>2.0220744020164119E-2</v>
      </c>
      <c r="E797">
        <v>1.7343817755914641E-2</v>
      </c>
      <c r="F797">
        <v>1.8447387094169446E-2</v>
      </c>
      <c r="G797">
        <v>3.1634815645644479E-2</v>
      </c>
      <c r="H797">
        <v>2.0682464742038852E-2</v>
      </c>
      <c r="I797">
        <v>1.3477355864074322E-2</v>
      </c>
      <c r="J797">
        <v>2.7766299519028582E-2</v>
      </c>
      <c r="K797">
        <v>1.92723744269074E-2</v>
      </c>
      <c r="L797">
        <v>1.8586344925143002E-2</v>
      </c>
      <c r="M797">
        <v>4.6297701254737866E-2</v>
      </c>
      <c r="N797">
        <v>4.4298051171073403E-2</v>
      </c>
    </row>
    <row r="798" spans="1:14">
      <c r="A798" s="1" t="s">
        <v>53</v>
      </c>
      <c r="B798" s="1" t="s">
        <v>15</v>
      </c>
      <c r="C798">
        <v>1.9862019658746406E-2</v>
      </c>
      <c r="D798">
        <v>1.9363004150859738E-2</v>
      </c>
      <c r="E798">
        <v>1.681022723083235E-2</v>
      </c>
      <c r="F798">
        <v>1.7854070136650801E-2</v>
      </c>
      <c r="G798">
        <v>2.9846180291608237E-2</v>
      </c>
      <c r="H798">
        <v>1.9537859795766062E-2</v>
      </c>
      <c r="I798">
        <v>1.2990787350284329E-2</v>
      </c>
      <c r="J798">
        <v>2.6134902241218522E-2</v>
      </c>
      <c r="K798">
        <v>1.8450020597664395E-2</v>
      </c>
      <c r="L798">
        <v>1.7970165849758826E-2</v>
      </c>
      <c r="M798">
        <v>4.3346197662050556E-2</v>
      </c>
      <c r="N798">
        <v>4.0363383907793884E-2</v>
      </c>
    </row>
    <row r="799" spans="1:14">
      <c r="A799" s="1" t="s">
        <v>53</v>
      </c>
      <c r="B799" s="1" t="s">
        <v>16</v>
      </c>
      <c r="C799">
        <v>1.9252623478255845E-2</v>
      </c>
      <c r="D799">
        <v>1.8691706946157183E-2</v>
      </c>
      <c r="E799">
        <v>1.6379638245870305E-2</v>
      </c>
      <c r="F799">
        <v>1.7368479795526658E-2</v>
      </c>
      <c r="G799">
        <v>2.9622878845171396E-2</v>
      </c>
      <c r="H799">
        <v>1.9144919381993045E-2</v>
      </c>
      <c r="I799">
        <v>1.260737616074338E-2</v>
      </c>
      <c r="J799">
        <v>2.6087141459333035E-2</v>
      </c>
      <c r="K799">
        <v>1.7808378732228146E-2</v>
      </c>
      <c r="L799">
        <v>1.7467190071459006E-2</v>
      </c>
      <c r="M799">
        <v>4.2859998183362419E-2</v>
      </c>
      <c r="N799">
        <v>4.0524510012003891E-2</v>
      </c>
    </row>
    <row r="800" spans="1:14">
      <c r="A800" s="1" t="s">
        <v>53</v>
      </c>
      <c r="B800" s="1" t="s">
        <v>17</v>
      </c>
      <c r="C800">
        <v>1.8812617404818224E-2</v>
      </c>
      <c r="D800">
        <v>1.81814119690254E-2</v>
      </c>
      <c r="E800">
        <v>1.6056103711262197E-2</v>
      </c>
      <c r="F800">
        <v>1.7006105825061797E-2</v>
      </c>
      <c r="G800">
        <v>2.9217339736204807E-2</v>
      </c>
      <c r="H800">
        <v>1.874743197777351E-2</v>
      </c>
      <c r="I800">
        <v>1.2309537912800397E-2</v>
      </c>
      <c r="J800">
        <v>2.5814862500129376E-2</v>
      </c>
      <c r="K800">
        <v>1.732053522246698E-2</v>
      </c>
      <c r="L800">
        <v>1.7092826464426419E-2</v>
      </c>
      <c r="M800">
        <v>4.213307055140935E-2</v>
      </c>
      <c r="N800">
        <v>4.0010600942556998E-2</v>
      </c>
    </row>
    <row r="801" spans="1:14">
      <c r="A801" s="1" t="s">
        <v>53</v>
      </c>
      <c r="B801" s="1" t="s">
        <v>18</v>
      </c>
      <c r="C801">
        <v>1.8345628994192328E-2</v>
      </c>
      <c r="D801">
        <v>1.7768104653182158E-2</v>
      </c>
      <c r="E801">
        <v>1.5748813749603099E-2</v>
      </c>
      <c r="F801">
        <v>1.6693368592965573E-2</v>
      </c>
      <c r="G801">
        <v>2.7964713140900779E-2</v>
      </c>
      <c r="H801">
        <v>1.804360892067677E-2</v>
      </c>
      <c r="I801">
        <v>1.208012997025249E-2</v>
      </c>
      <c r="J801">
        <v>2.457894925996244E-2</v>
      </c>
      <c r="K801">
        <v>1.6919865203039675E-2</v>
      </c>
      <c r="L801">
        <v>1.6769198437228197E-2</v>
      </c>
      <c r="M801">
        <v>4.0120912051803487E-2</v>
      </c>
      <c r="N801">
        <v>3.7081505830969599E-2</v>
      </c>
    </row>
    <row r="802" spans="1:14">
      <c r="A802" s="1" t="s">
        <v>53</v>
      </c>
      <c r="B802" s="1" t="s">
        <v>19</v>
      </c>
      <c r="C802">
        <v>1.7943253733424629E-2</v>
      </c>
      <c r="D802">
        <v>1.7318668631735864E-2</v>
      </c>
      <c r="E802">
        <v>1.5456389546998312E-2</v>
      </c>
      <c r="F802">
        <v>1.6366213043617635E-2</v>
      </c>
      <c r="G802">
        <v>2.7967438821073037E-2</v>
      </c>
      <c r="H802">
        <v>1.7842756626678506E-2</v>
      </c>
      <c r="I802">
        <v>1.1818633820165483E-2</v>
      </c>
      <c r="J802">
        <v>2.4705798829709125E-2</v>
      </c>
      <c r="K802">
        <v>1.6497611436009592E-2</v>
      </c>
      <c r="L802">
        <v>1.6436785433212305E-2</v>
      </c>
      <c r="M802">
        <v>4.0032848200861414E-2</v>
      </c>
      <c r="N802">
        <v>3.7541117383258195E-2</v>
      </c>
    </row>
    <row r="803" spans="1:14">
      <c r="A803" s="1" t="s">
        <v>53</v>
      </c>
      <c r="B803" s="1" t="s">
        <v>20</v>
      </c>
      <c r="C803">
        <v>1.7618227229782311E-2</v>
      </c>
      <c r="D803">
        <v>1.695376903173073E-2</v>
      </c>
      <c r="E803">
        <v>1.5225887441899129E-2</v>
      </c>
      <c r="F803">
        <v>1.6108960455321449E-2</v>
      </c>
      <c r="G803">
        <v>2.7638554984003631E-2</v>
      </c>
      <c r="H803">
        <v>1.7563268095955008E-2</v>
      </c>
      <c r="I803">
        <v>1.1602624832151017E-2</v>
      </c>
      <c r="J803">
        <v>2.4457944318045946E-2</v>
      </c>
      <c r="K803">
        <v>1.6178686892449039E-2</v>
      </c>
      <c r="L803">
        <v>1.6190974743502329E-2</v>
      </c>
      <c r="M803">
        <v>3.9450432605229083E-2</v>
      </c>
      <c r="N803">
        <v>3.694264398864916E-2</v>
      </c>
    </row>
    <row r="804" spans="1:14">
      <c r="A804" s="1" t="s">
        <v>53</v>
      </c>
      <c r="B804" s="1" t="s">
        <v>21</v>
      </c>
      <c r="C804">
        <v>1.7290119500732327E-2</v>
      </c>
      <c r="D804">
        <v>1.6651594542957868E-2</v>
      </c>
      <c r="E804">
        <v>1.4992844067809768E-2</v>
      </c>
      <c r="F804">
        <v>1.5865841005086985E-2</v>
      </c>
      <c r="G804">
        <v>2.7179563048028363E-2</v>
      </c>
      <c r="H804">
        <v>1.7226236640425451E-2</v>
      </c>
      <c r="I804">
        <v>1.1430692186685798E-2</v>
      </c>
      <c r="J804">
        <v>2.4044981876540483E-2</v>
      </c>
      <c r="K804">
        <v>1.5861426978841575E-2</v>
      </c>
      <c r="L804">
        <v>1.5928518249369195E-2</v>
      </c>
      <c r="M804">
        <v>3.8688221413882354E-2</v>
      </c>
      <c r="N804">
        <v>3.6158270000747658E-2</v>
      </c>
    </row>
    <row r="805" spans="1:14">
      <c r="A805" s="1" t="s">
        <v>53</v>
      </c>
      <c r="B805" s="1" t="s">
        <v>22</v>
      </c>
      <c r="C805">
        <v>1.6850986533976486E-2</v>
      </c>
      <c r="D805">
        <v>1.6304961158109695E-2</v>
      </c>
      <c r="E805">
        <v>1.4689206463644791E-2</v>
      </c>
      <c r="F805">
        <v>1.5576572298674249E-2</v>
      </c>
      <c r="G805">
        <v>2.6575414211243997E-2</v>
      </c>
      <c r="H805">
        <v>1.6797253211695992E-2</v>
      </c>
      <c r="I805">
        <v>1.1240688924556933E-2</v>
      </c>
      <c r="J805">
        <v>2.3463168382093683E-2</v>
      </c>
      <c r="K805">
        <v>1.5479969373495987E-2</v>
      </c>
      <c r="L805">
        <v>1.559395337642824E-2</v>
      </c>
      <c r="M805">
        <v>3.7679657504082767E-2</v>
      </c>
      <c r="N805">
        <v>3.5144893729074908E-2</v>
      </c>
    </row>
    <row r="806" spans="1:14">
      <c r="A806" s="1" t="s">
        <v>53</v>
      </c>
      <c r="B806" s="1" t="s">
        <v>23</v>
      </c>
      <c r="C806">
        <v>1.6447038306195799E-2</v>
      </c>
      <c r="D806">
        <v>1.5886382393339699E-2</v>
      </c>
      <c r="E806">
        <v>1.4397835108641063E-2</v>
      </c>
      <c r="F806">
        <v>1.5261588211879281E-2</v>
      </c>
      <c r="G806">
        <v>2.606929780428802E-2</v>
      </c>
      <c r="H806">
        <v>1.6403612270409252E-2</v>
      </c>
      <c r="I806">
        <v>1.0995484269350549E-2</v>
      </c>
      <c r="J806">
        <v>2.3038272565487267E-2</v>
      </c>
      <c r="K806">
        <v>1.5079394268590493E-2</v>
      </c>
      <c r="L806">
        <v>1.5272193301442557E-2</v>
      </c>
      <c r="M806">
        <v>3.6833681135838986E-2</v>
      </c>
      <c r="N806">
        <v>3.4292254541266359E-2</v>
      </c>
    </row>
    <row r="807" spans="1:14">
      <c r="A807" s="1" t="s">
        <v>53</v>
      </c>
      <c r="B807" s="1" t="s">
        <v>24</v>
      </c>
      <c r="C807">
        <v>1.6146732760821399E-2</v>
      </c>
      <c r="D807">
        <v>1.5540227796696894E-2</v>
      </c>
      <c r="E807">
        <v>1.4168854441507148E-2</v>
      </c>
      <c r="F807">
        <v>1.5000394021985814E-2</v>
      </c>
      <c r="G807">
        <v>2.5633817157513793E-2</v>
      </c>
      <c r="H807">
        <v>1.6069298267079847E-2</v>
      </c>
      <c r="I807">
        <v>1.0786642943559833E-2</v>
      </c>
      <c r="J807">
        <v>2.2688873741217745E-2</v>
      </c>
      <c r="K807">
        <v>1.4746574627825632E-2</v>
      </c>
      <c r="L807">
        <v>1.5003857621287059E-2</v>
      </c>
      <c r="M807">
        <v>3.6126382377154848E-2</v>
      </c>
      <c r="N807">
        <v>3.3593108567037296E-2</v>
      </c>
    </row>
    <row r="808" spans="1:14">
      <c r="A808" s="1" t="s">
        <v>53</v>
      </c>
      <c r="B808" s="1" t="s">
        <v>25</v>
      </c>
      <c r="C808">
        <v>1.5832798566428802E-2</v>
      </c>
      <c r="D808">
        <v>1.5248273050924434E-2</v>
      </c>
      <c r="E808">
        <v>1.393577718701906E-2</v>
      </c>
      <c r="F808">
        <v>1.4759307972283229E-2</v>
      </c>
      <c r="G808">
        <v>2.5253449336234891E-2</v>
      </c>
      <c r="H808">
        <v>1.5785085747858939E-2</v>
      </c>
      <c r="I808">
        <v>1.0613441251906833E-2</v>
      </c>
      <c r="J808">
        <v>2.2342529926872266E-2</v>
      </c>
      <c r="K808">
        <v>1.4465344216392131E-2</v>
      </c>
      <c r="L808">
        <v>1.4758693049711152E-2</v>
      </c>
      <c r="M808">
        <v>3.5507087051543713E-2</v>
      </c>
      <c r="N808">
        <v>3.2977771325045285E-2</v>
      </c>
    </row>
    <row r="809" spans="1:14">
      <c r="A809" s="1" t="s">
        <v>53</v>
      </c>
      <c r="B809" s="1" t="s">
        <v>26</v>
      </c>
      <c r="C809">
        <v>1.5569306709685857E-2</v>
      </c>
      <c r="D809">
        <v>1.4969387974251909E-2</v>
      </c>
      <c r="E809">
        <v>1.372021667093234E-2</v>
      </c>
      <c r="F809">
        <v>1.4519234650552175E-2</v>
      </c>
      <c r="G809">
        <v>2.4843633431012029E-2</v>
      </c>
      <c r="H809">
        <v>1.5502535570956464E-2</v>
      </c>
      <c r="I809">
        <v>1.0439313853766501E-2</v>
      </c>
      <c r="J809">
        <v>2.2000496962346433E-2</v>
      </c>
      <c r="K809">
        <v>1.419480620231597E-2</v>
      </c>
      <c r="L809">
        <v>1.4512782490484138E-2</v>
      </c>
      <c r="M809">
        <v>3.4897096129246269E-2</v>
      </c>
      <c r="N809">
        <v>3.2406423178336773E-2</v>
      </c>
    </row>
    <row r="810" spans="1:14">
      <c r="A810" s="1" t="s">
        <v>53</v>
      </c>
      <c r="B810" s="1" t="s">
        <v>27</v>
      </c>
      <c r="C810">
        <v>1.5073610615931066E-2</v>
      </c>
      <c r="D810">
        <v>1.4635811780409069E-2</v>
      </c>
      <c r="E810">
        <v>1.3349300940459165E-2</v>
      </c>
      <c r="F810">
        <v>1.4169257798370962E-2</v>
      </c>
      <c r="G810">
        <v>2.4330594272230652E-2</v>
      </c>
      <c r="H810">
        <v>1.5155995462824996E-2</v>
      </c>
      <c r="I810">
        <v>1.0240564763833695E-2</v>
      </c>
      <c r="J810">
        <v>2.1472545410682907E-2</v>
      </c>
      <c r="K810">
        <v>1.3859662588203335E-2</v>
      </c>
      <c r="L810">
        <v>1.4152727961127518E-2</v>
      </c>
      <c r="M810">
        <v>3.4131842826146563E-2</v>
      </c>
      <c r="N810">
        <v>3.1666755709421866E-2</v>
      </c>
    </row>
    <row r="811" spans="1:14">
      <c r="A811" s="1" t="s">
        <v>53</v>
      </c>
      <c r="B811" s="1" t="s">
        <v>28</v>
      </c>
      <c r="C811">
        <v>1.4211154223493307E-2</v>
      </c>
      <c r="D811">
        <v>1.4040057918628489E-2</v>
      </c>
      <c r="E811">
        <v>1.2663970754169458E-2</v>
      </c>
      <c r="F811">
        <v>1.3465582421759013E-2</v>
      </c>
      <c r="G811">
        <v>2.3139231661443514E-2</v>
      </c>
      <c r="H811">
        <v>1.4432173781498693E-2</v>
      </c>
      <c r="I811">
        <v>9.8109434697905666E-3</v>
      </c>
      <c r="J811">
        <v>2.0321130272827205E-2</v>
      </c>
      <c r="K811">
        <v>1.3261689617343548E-2</v>
      </c>
      <c r="L811">
        <v>1.3492005928366175E-2</v>
      </c>
      <c r="M811">
        <v>3.2391558456133611E-2</v>
      </c>
      <c r="N811">
        <v>3.0159317395167182E-2</v>
      </c>
    </row>
    <row r="812" spans="1:14">
      <c r="A812" s="1" t="s">
        <v>53</v>
      </c>
      <c r="B812" s="1" t="s">
        <v>29</v>
      </c>
      <c r="C812">
        <v>1.3056387534060836E-2</v>
      </c>
      <c r="D812">
        <v>1.3447461027404073E-2</v>
      </c>
      <c r="E812">
        <v>1.1886953522205245E-2</v>
      </c>
      <c r="F812">
        <v>1.3150229502830825E-2</v>
      </c>
      <c r="G812">
        <v>2.2989995675913852E-2</v>
      </c>
      <c r="H812">
        <v>1.4201616780895317E-2</v>
      </c>
      <c r="I812">
        <v>9.7843764509698249E-3</v>
      </c>
      <c r="J812">
        <v>1.9652986340033183E-2</v>
      </c>
      <c r="K812">
        <v>1.2673085393207204E-2</v>
      </c>
      <c r="L812">
        <v>1.2883486662444368E-2</v>
      </c>
      <c r="M812">
        <v>3.1909560413334953E-2</v>
      </c>
      <c r="N812">
        <v>2.9041062520733726E-2</v>
      </c>
    </row>
    <row r="813" spans="1:14">
      <c r="A813" s="1" t="s">
        <v>53</v>
      </c>
      <c r="B813" s="1" t="s">
        <v>30</v>
      </c>
      <c r="C813">
        <v>1.4264178193359494E-2</v>
      </c>
      <c r="D813">
        <v>1.4570787077035668E-2</v>
      </c>
      <c r="E813">
        <v>1.3545926687610305E-2</v>
      </c>
      <c r="F813">
        <v>1.4521763378102553E-2</v>
      </c>
      <c r="G813">
        <v>2.4888289228632402E-2</v>
      </c>
      <c r="H813">
        <v>1.5313019269372759E-2</v>
      </c>
      <c r="I813">
        <v>1.0290835057185263E-2</v>
      </c>
      <c r="J813">
        <v>2.2211892579507314E-2</v>
      </c>
      <c r="K813">
        <v>1.3889744276587771E-2</v>
      </c>
      <c r="L813">
        <v>1.4477894956554892E-2</v>
      </c>
      <c r="M813">
        <v>3.463151617350551E-2</v>
      </c>
      <c r="N813">
        <v>3.1867201979671557E-2</v>
      </c>
    </row>
    <row r="814" spans="1:14">
      <c r="A814" s="1" t="s">
        <v>54</v>
      </c>
      <c r="B814" s="1" t="s">
        <v>1</v>
      </c>
      <c r="C814">
        <v>7.7876242070268288E-4</v>
      </c>
      <c r="D814">
        <v>7.044755434083811E-4</v>
      </c>
      <c r="E814">
        <v>1.8491016315052889E-3</v>
      </c>
      <c r="F814">
        <v>2.2747894160434355E-3</v>
      </c>
      <c r="G814">
        <v>3.208546782758951E-3</v>
      </c>
      <c r="H814">
        <v>1.0489255748482959E-3</v>
      </c>
      <c r="I814">
        <v>5.3665605817360715E-4</v>
      </c>
      <c r="J814">
        <v>2.1472429369415211E-3</v>
      </c>
      <c r="K814">
        <v>5.2281418170443126E-4</v>
      </c>
      <c r="L814">
        <v>3.9193955151623364E-3</v>
      </c>
      <c r="M814">
        <v>3.7577211435280348E-3</v>
      </c>
      <c r="N814">
        <v>5.3908747700395152E-3</v>
      </c>
    </row>
    <row r="815" spans="1:14">
      <c r="A815" s="1" t="s">
        <v>54</v>
      </c>
      <c r="B815" s="1" t="s">
        <v>2</v>
      </c>
      <c r="C815">
        <v>1.1320542681421861E-3</v>
      </c>
      <c r="D815">
        <v>1.2070339835586782E-3</v>
      </c>
      <c r="E815">
        <v>2.5828413640818209E-3</v>
      </c>
      <c r="F815">
        <v>3.1517436023476304E-3</v>
      </c>
      <c r="G815">
        <v>5.3449853464729614E-3</v>
      </c>
      <c r="H815">
        <v>1.6315649213920766E-3</v>
      </c>
      <c r="I815">
        <v>8.1794394331311253E-4</v>
      </c>
      <c r="J815">
        <v>2.8644392489803952E-3</v>
      </c>
      <c r="K815">
        <v>9.2172344807532624E-4</v>
      </c>
      <c r="L815">
        <v>5.7561462602739623E-3</v>
      </c>
      <c r="M815">
        <v>4.9015403977005862E-3</v>
      </c>
      <c r="N815">
        <v>6.645643458771602E-3</v>
      </c>
    </row>
    <row r="816" spans="1:14">
      <c r="A816" s="1" t="s">
        <v>54</v>
      </c>
      <c r="B816" s="1" t="s">
        <v>3</v>
      </c>
      <c r="C816">
        <v>2.4945818384418633E-3</v>
      </c>
      <c r="D816">
        <v>2.1384235289578541E-3</v>
      </c>
      <c r="E816">
        <v>4.0892506709226456E-3</v>
      </c>
      <c r="F816">
        <v>4.73119998133637E-3</v>
      </c>
      <c r="G816">
        <v>7.2502825569310996E-3</v>
      </c>
      <c r="H816">
        <v>2.7154864971588449E-3</v>
      </c>
      <c r="I816">
        <v>1.6263670879936968E-3</v>
      </c>
      <c r="J816">
        <v>4.5076193276530627E-3</v>
      </c>
      <c r="K816">
        <v>1.8345316072134359E-3</v>
      </c>
      <c r="L816">
        <v>8.5500085897025069E-3</v>
      </c>
      <c r="M816">
        <v>7.4142813078177479E-3</v>
      </c>
      <c r="N816">
        <v>9.1423901056971058E-3</v>
      </c>
    </row>
    <row r="817" spans="1:14">
      <c r="A817" s="1" t="s">
        <v>54</v>
      </c>
      <c r="B817" s="1" t="s">
        <v>4</v>
      </c>
      <c r="C817">
        <v>5.4146575836384499E-3</v>
      </c>
      <c r="D817">
        <v>3.5708137872428282E-3</v>
      </c>
      <c r="E817">
        <v>7.0932620988406626E-3</v>
      </c>
      <c r="F817">
        <v>7.9676202546391049E-3</v>
      </c>
      <c r="G817">
        <v>1.0036461444180357E-2</v>
      </c>
      <c r="H817">
        <v>4.2437876634055655E-3</v>
      </c>
      <c r="I817">
        <v>2.792788535718E-3</v>
      </c>
      <c r="J817">
        <v>9.0451870403723943E-3</v>
      </c>
      <c r="K817">
        <v>3.2375928433539865E-3</v>
      </c>
      <c r="L817">
        <v>1.2330581716105037E-2</v>
      </c>
      <c r="M817">
        <v>1.095479197049498E-2</v>
      </c>
      <c r="N817">
        <v>1.2717762845634403E-2</v>
      </c>
    </row>
    <row r="818" spans="1:14">
      <c r="A818" s="1" t="s">
        <v>54</v>
      </c>
      <c r="B818" s="1" t="s">
        <v>5</v>
      </c>
      <c r="C818">
        <v>7.8902548688108559E-3</v>
      </c>
      <c r="D818">
        <v>5.5331464518989341E-3</v>
      </c>
      <c r="E818">
        <v>1.0075821447678686E-2</v>
      </c>
      <c r="F818">
        <v>1.1160153988171996E-2</v>
      </c>
      <c r="G818">
        <v>1.3346227383157324E-2</v>
      </c>
      <c r="H818">
        <v>6.2533146193125997E-3</v>
      </c>
      <c r="I818">
        <v>4.2515234743128842E-3</v>
      </c>
      <c r="J818">
        <v>1.210273397627127E-2</v>
      </c>
      <c r="K818">
        <v>5.1716072353957167E-3</v>
      </c>
      <c r="L818">
        <v>1.689274237328758E-2</v>
      </c>
      <c r="M818">
        <v>1.5353377264832902E-2</v>
      </c>
      <c r="N818">
        <v>1.7262627749392207E-2</v>
      </c>
    </row>
    <row r="819" spans="1:14">
      <c r="A819" s="1" t="s">
        <v>54</v>
      </c>
      <c r="B819" s="1" t="s">
        <v>6</v>
      </c>
      <c r="C819">
        <v>1.0878060380111377E-2</v>
      </c>
      <c r="D819">
        <v>8.0867702075042864E-3</v>
      </c>
      <c r="E819">
        <v>1.3386777724642151E-2</v>
      </c>
      <c r="F819">
        <v>1.4852424035267162E-2</v>
      </c>
      <c r="G819">
        <v>1.7516336921092345E-2</v>
      </c>
      <c r="H819">
        <v>8.8319355034866716E-3</v>
      </c>
      <c r="I819">
        <v>5.9833413538767505E-3</v>
      </c>
      <c r="J819">
        <v>1.5682326076865892E-2</v>
      </c>
      <c r="K819">
        <v>7.6813205802200475E-3</v>
      </c>
      <c r="L819">
        <v>2.232926640255594E-2</v>
      </c>
      <c r="M819">
        <v>2.1003669306423698E-2</v>
      </c>
      <c r="N819">
        <v>2.3537307949687739E-2</v>
      </c>
    </row>
    <row r="820" spans="1:14">
      <c r="A820" s="1" t="s">
        <v>54</v>
      </c>
      <c r="B820" s="1" t="s">
        <v>7</v>
      </c>
      <c r="C820">
        <v>1.4240916079572175E-2</v>
      </c>
      <c r="D820">
        <v>1.1232844187045036E-2</v>
      </c>
      <c r="E820">
        <v>1.7077727316494956E-2</v>
      </c>
      <c r="F820">
        <v>1.9021511146727201E-2</v>
      </c>
      <c r="G820">
        <v>2.2191138279046552E-2</v>
      </c>
      <c r="H820">
        <v>1.187532435775172E-2</v>
      </c>
      <c r="I820">
        <v>7.9422496840170932E-3</v>
      </c>
      <c r="J820">
        <v>1.9874284279284008E-2</v>
      </c>
      <c r="K820">
        <v>1.0716193915310241E-2</v>
      </c>
      <c r="L820">
        <v>2.853374161173431E-2</v>
      </c>
      <c r="M820">
        <v>2.7778098762249702E-2</v>
      </c>
      <c r="N820">
        <v>3.1576937130075602E-2</v>
      </c>
    </row>
    <row r="821" spans="1:14">
      <c r="A821" s="1" t="s">
        <v>54</v>
      </c>
      <c r="B821" s="1" t="s">
        <v>8</v>
      </c>
      <c r="C821">
        <v>1.8175747892762186E-2</v>
      </c>
      <c r="D821">
        <v>1.4862967281666107E-2</v>
      </c>
      <c r="E821">
        <v>2.0990452303315713E-2</v>
      </c>
      <c r="F821">
        <v>2.3506371208175707E-2</v>
      </c>
      <c r="G821">
        <v>2.7100569950871598E-2</v>
      </c>
      <c r="H821">
        <v>1.5306036222875975E-2</v>
      </c>
      <c r="I821">
        <v>1.0125497110679076E-2</v>
      </c>
      <c r="J821">
        <v>2.4148593964510065E-2</v>
      </c>
      <c r="K821">
        <v>1.4238247161807835E-2</v>
      </c>
      <c r="L821">
        <v>3.5522436319780935E-2</v>
      </c>
      <c r="M821">
        <v>3.5287646144080011E-2</v>
      </c>
      <c r="N821">
        <v>4.0614723717349137E-2</v>
      </c>
    </row>
    <row r="822" spans="1:14">
      <c r="A822" s="1" t="s">
        <v>54</v>
      </c>
      <c r="B822" s="1" t="s">
        <v>9</v>
      </c>
      <c r="C822">
        <v>2.2184808873906895E-2</v>
      </c>
      <c r="D822">
        <v>1.8710176549395711E-2</v>
      </c>
      <c r="E822">
        <v>2.496974621695966E-2</v>
      </c>
      <c r="F822">
        <v>2.8166273160366968E-2</v>
      </c>
      <c r="G822">
        <v>3.1988545794883423E-2</v>
      </c>
      <c r="H822">
        <v>1.8883897200269215E-2</v>
      </c>
      <c r="I822">
        <v>1.2377768225892363E-2</v>
      </c>
      <c r="J822">
        <v>2.8406160711514999E-2</v>
      </c>
      <c r="K822">
        <v>1.7993411098578736E-2</v>
      </c>
      <c r="L822">
        <v>4.3106233310257737E-2</v>
      </c>
      <c r="M822">
        <v>4.3116851142780126E-2</v>
      </c>
      <c r="N822">
        <v>5.0288795869220151E-2</v>
      </c>
    </row>
    <row r="823" spans="1:14">
      <c r="A823" s="1" t="s">
        <v>54</v>
      </c>
      <c r="B823" s="1" t="s">
        <v>10</v>
      </c>
      <c r="C823">
        <v>2.7001002381468749E-2</v>
      </c>
      <c r="D823">
        <v>2.2762257760233138E-2</v>
      </c>
      <c r="E823">
        <v>2.934424047673697E-2</v>
      </c>
      <c r="F823">
        <v>3.317552845829938E-2</v>
      </c>
      <c r="G823">
        <v>3.6507382478770709E-2</v>
      </c>
      <c r="H823">
        <v>2.2577051562149304E-2</v>
      </c>
      <c r="I823">
        <v>1.4758926053790096E-2</v>
      </c>
      <c r="J823">
        <v>3.2744439112195503E-2</v>
      </c>
      <c r="K823">
        <v>2.2105887598440385E-2</v>
      </c>
      <c r="L823">
        <v>5.1440808670618274E-2</v>
      </c>
      <c r="M823">
        <v>5.1259178884590709E-2</v>
      </c>
      <c r="N823">
        <v>6.0349238886347994E-2</v>
      </c>
    </row>
    <row r="824" spans="1:14">
      <c r="A824" s="1" t="s">
        <v>54</v>
      </c>
      <c r="B824" s="1" t="s">
        <v>11</v>
      </c>
      <c r="C824">
        <v>2.6444425246929734E-2</v>
      </c>
      <c r="D824">
        <v>2.5056494497285631E-2</v>
      </c>
      <c r="E824">
        <v>3.1065611613794904E-2</v>
      </c>
      <c r="F824">
        <v>3.6448364871024937E-2</v>
      </c>
      <c r="G824">
        <v>4.008460811784207E-2</v>
      </c>
      <c r="H824">
        <v>2.4822476133345903E-2</v>
      </c>
      <c r="I824">
        <v>1.6248457160553651E-2</v>
      </c>
      <c r="J824">
        <v>3.4869076926500271E-2</v>
      </c>
      <c r="K824">
        <v>2.404541421961438E-2</v>
      </c>
      <c r="L824">
        <v>5.8216157377087269E-2</v>
      </c>
      <c r="M824">
        <v>5.5240923830425316E-2</v>
      </c>
      <c r="N824">
        <v>6.6044602584602333E-2</v>
      </c>
    </row>
    <row r="825" spans="1:14">
      <c r="A825" s="1" t="s">
        <v>54</v>
      </c>
      <c r="B825" s="1" t="s">
        <v>12</v>
      </c>
      <c r="C825">
        <v>2.4229848513695026E-2</v>
      </c>
      <c r="D825">
        <v>2.3503326561528391E-2</v>
      </c>
      <c r="E825">
        <v>3.1328579654663444E-2</v>
      </c>
      <c r="F825">
        <v>3.7282285131482518E-2</v>
      </c>
      <c r="G825">
        <v>3.9536366019152849E-2</v>
      </c>
      <c r="H825">
        <v>2.3247549781331828E-2</v>
      </c>
      <c r="I825">
        <v>1.5046729118633735E-2</v>
      </c>
      <c r="J825">
        <v>3.4726031228478005E-2</v>
      </c>
      <c r="K825">
        <v>2.2113927432652943E-2</v>
      </c>
      <c r="L825">
        <v>6.2756011305553958E-2</v>
      </c>
      <c r="M825">
        <v>5.2085626359600824E-2</v>
      </c>
      <c r="N825">
        <v>6.5905552979132156E-2</v>
      </c>
    </row>
    <row r="826" spans="1:14">
      <c r="A826" s="1" t="s">
        <v>54</v>
      </c>
      <c r="B826" s="1" t="s">
        <v>13</v>
      </c>
      <c r="C826">
        <v>2.3234993520753797E-2</v>
      </c>
      <c r="D826">
        <v>2.2100553048155773E-2</v>
      </c>
      <c r="E826">
        <v>3.2138498600659607E-2</v>
      </c>
      <c r="F826">
        <v>3.8520383541831814E-2</v>
      </c>
      <c r="G826">
        <v>3.8453796324834866E-2</v>
      </c>
      <c r="H826">
        <v>2.1831397095723699E-2</v>
      </c>
      <c r="I826">
        <v>1.4178489440859194E-2</v>
      </c>
      <c r="J826">
        <v>3.4753640224720474E-2</v>
      </c>
      <c r="K826">
        <v>2.0671011487220711E-2</v>
      </c>
      <c r="L826">
        <v>6.773204273673665E-2</v>
      </c>
      <c r="M826">
        <v>4.927114922566702E-2</v>
      </c>
      <c r="N826">
        <v>6.5272613542767838E-2</v>
      </c>
    </row>
    <row r="827" spans="1:14">
      <c r="A827" s="1" t="s">
        <v>54</v>
      </c>
      <c r="B827" s="1" t="s">
        <v>14</v>
      </c>
      <c r="C827">
        <v>2.2434248682946401E-2</v>
      </c>
      <c r="D827">
        <v>2.1263876120208667E-2</v>
      </c>
      <c r="E827">
        <v>3.3098085068843722E-2</v>
      </c>
      <c r="F827">
        <v>4.0013240850136161E-2</v>
      </c>
      <c r="G827">
        <v>3.8188051466867816E-2</v>
      </c>
      <c r="H827">
        <v>2.103601264803056E-2</v>
      </c>
      <c r="I827">
        <v>1.3640851670909001E-2</v>
      </c>
      <c r="J827">
        <v>3.5453814708382853E-2</v>
      </c>
      <c r="K827">
        <v>1.9740787792735609E-2</v>
      </c>
      <c r="L827">
        <v>7.2936714225711394E-2</v>
      </c>
      <c r="M827">
        <v>4.7844055030917931E-2</v>
      </c>
      <c r="N827">
        <v>6.6099209404192422E-2</v>
      </c>
    </row>
    <row r="828" spans="1:14">
      <c r="A828" s="1" t="s">
        <v>54</v>
      </c>
      <c r="B828" s="1" t="s">
        <v>15</v>
      </c>
      <c r="C828">
        <v>2.187558898521267E-2</v>
      </c>
      <c r="D828">
        <v>2.0601849347157974E-2</v>
      </c>
      <c r="E828">
        <v>3.417550914601554E-2</v>
      </c>
      <c r="F828">
        <v>4.1602654918039744E-2</v>
      </c>
      <c r="G828">
        <v>3.7101529575996564E-2</v>
      </c>
      <c r="H828">
        <v>1.9961116315609116E-2</v>
      </c>
      <c r="I828">
        <v>1.3185965415695182E-2</v>
      </c>
      <c r="J828">
        <v>3.5406595472696235E-2</v>
      </c>
      <c r="K828">
        <v>1.8970265357911457E-2</v>
      </c>
      <c r="L828">
        <v>7.8219887939206784E-2</v>
      </c>
      <c r="M828">
        <v>4.5209788941621171E-2</v>
      </c>
      <c r="N828">
        <v>6.4772159524993531E-2</v>
      </c>
    </row>
    <row r="829" spans="1:14">
      <c r="A829" s="1" t="s">
        <v>54</v>
      </c>
      <c r="B829" s="1" t="s">
        <v>16</v>
      </c>
      <c r="C829">
        <v>2.1466193081276886E-2</v>
      </c>
      <c r="D829">
        <v>2.0136419694584431E-2</v>
      </c>
      <c r="E829">
        <v>3.5332535855341921E-2</v>
      </c>
      <c r="F829">
        <v>4.3271842180507475E-2</v>
      </c>
      <c r="G829">
        <v>3.7541866259074755E-2</v>
      </c>
      <c r="H829">
        <v>1.9640546802149817E-2</v>
      </c>
      <c r="I829">
        <v>1.2836064865068816E-2</v>
      </c>
      <c r="J829">
        <v>3.7004648746667416E-2</v>
      </c>
      <c r="K829">
        <v>1.8380074580034159E-2</v>
      </c>
      <c r="L829">
        <v>8.3568229702137814E-2</v>
      </c>
      <c r="M829">
        <v>4.5052157208007232E-2</v>
      </c>
      <c r="N829">
        <v>6.7320159730189247E-2</v>
      </c>
    </row>
    <row r="830" spans="1:14">
      <c r="A830" s="1" t="s">
        <v>54</v>
      </c>
      <c r="B830" s="1" t="s">
        <v>17</v>
      </c>
      <c r="C830">
        <v>2.1226357251075238E-2</v>
      </c>
      <c r="D830">
        <v>1.9841982471204778E-2</v>
      </c>
      <c r="E830">
        <v>3.658194179692828E-2</v>
      </c>
      <c r="F830">
        <v>4.5038145645089345E-2</v>
      </c>
      <c r="G830">
        <v>3.7790922665228911E-2</v>
      </c>
      <c r="H830">
        <v>1.9319042544610338E-2</v>
      </c>
      <c r="I830">
        <v>1.2573501534890676E-2</v>
      </c>
      <c r="J830">
        <v>3.8468390623928608E-2</v>
      </c>
      <c r="K830">
        <v>1.7943451667300953E-2</v>
      </c>
      <c r="L830">
        <v>8.8994848895805889E-2</v>
      </c>
      <c r="M830">
        <v>4.467151945231139E-2</v>
      </c>
      <c r="N830">
        <v>6.9165285728819498E-2</v>
      </c>
    </row>
    <row r="831" spans="1:14">
      <c r="A831" s="1" t="s">
        <v>54</v>
      </c>
      <c r="B831" s="1" t="s">
        <v>18</v>
      </c>
      <c r="C831">
        <v>2.0960016424007803E-2</v>
      </c>
      <c r="D831">
        <v>1.9654397639757619E-2</v>
      </c>
      <c r="E831">
        <v>3.7833115257900632E-2</v>
      </c>
      <c r="F831">
        <v>4.6836559590699274E-2</v>
      </c>
      <c r="G831">
        <v>3.7222719147834822E-2</v>
      </c>
      <c r="H831">
        <v>1.8696662001326685E-2</v>
      </c>
      <c r="I831">
        <v>1.2381146132326631E-2</v>
      </c>
      <c r="J831">
        <v>3.9115060097701271E-2</v>
      </c>
      <c r="K831">
        <v>1.7593714656406172E-2</v>
      </c>
      <c r="L831">
        <v>9.4436889243775843E-2</v>
      </c>
      <c r="M831">
        <v>4.3035651368688956E-2</v>
      </c>
      <c r="N831">
        <v>6.883264382122195E-2</v>
      </c>
    </row>
    <row r="832" spans="1:14">
      <c r="A832" s="1" t="s">
        <v>54</v>
      </c>
      <c r="B832" s="1" t="s">
        <v>19</v>
      </c>
      <c r="C832">
        <v>2.0758885438519697E-2</v>
      </c>
      <c r="D832">
        <v>1.9440269340376373E-2</v>
      </c>
      <c r="E832">
        <v>3.9089469025596291E-2</v>
      </c>
      <c r="F832">
        <v>4.8607732357392359E-2</v>
      </c>
      <c r="G832">
        <v>3.7865560614593424E-2</v>
      </c>
      <c r="H832">
        <v>1.857885983091119E-2</v>
      </c>
      <c r="I832">
        <v>1.2158389528529984E-2</v>
      </c>
      <c r="J832">
        <v>4.1153286829972033E-2</v>
      </c>
      <c r="K832">
        <v>1.7222117940704447E-2</v>
      </c>
      <c r="L832">
        <v>9.9842942132602447E-2</v>
      </c>
      <c r="M832">
        <v>4.3328194231012362E-2</v>
      </c>
      <c r="N832">
        <v>7.160725398062201E-2</v>
      </c>
    </row>
    <row r="833" spans="1:14">
      <c r="A833" s="1" t="s">
        <v>54</v>
      </c>
      <c r="B833" s="1" t="s">
        <v>20</v>
      </c>
      <c r="C833">
        <v>2.0635846852402519E-2</v>
      </c>
      <c r="D833">
        <v>1.9319529180649359E-2</v>
      </c>
      <c r="E833">
        <v>4.0397602835390505E-2</v>
      </c>
      <c r="F833">
        <v>5.0432276752459301E-2</v>
      </c>
      <c r="G833">
        <v>3.8168175787118321E-2</v>
      </c>
      <c r="H833">
        <v>1.8385385482133743E-2</v>
      </c>
      <c r="I833">
        <v>1.1982700942881301E-2</v>
      </c>
      <c r="J833">
        <v>4.2889611584950159E-2</v>
      </c>
      <c r="K833">
        <v>1.6953590208383645E-2</v>
      </c>
      <c r="L833">
        <v>0.10529533217381178</v>
      </c>
      <c r="M833">
        <v>4.3140969384547409E-2</v>
      </c>
      <c r="N833">
        <v>7.3276600673105763E-2</v>
      </c>
    </row>
    <row r="834" spans="1:14">
      <c r="A834" s="1" t="s">
        <v>54</v>
      </c>
      <c r="B834" s="1" t="s">
        <v>21</v>
      </c>
      <c r="C834">
        <v>2.0510720003806059E-2</v>
      </c>
      <c r="D834">
        <v>1.92694686970631E-2</v>
      </c>
      <c r="E834">
        <v>4.1698677945718118E-2</v>
      </c>
      <c r="F834">
        <v>5.2264554571996677E-2</v>
      </c>
      <c r="G834">
        <v>3.8352144143578501E-2</v>
      </c>
      <c r="H834">
        <v>1.8138661521778218E-2</v>
      </c>
      <c r="I834">
        <v>1.1852481331592044E-2</v>
      </c>
      <c r="J834">
        <v>4.4564463274432337E-2</v>
      </c>
      <c r="K834">
        <v>1.6686991223748199E-2</v>
      </c>
      <c r="L834">
        <v>0.11074512240211055</v>
      </c>
      <c r="M834">
        <v>4.2794933254931791E-2</v>
      </c>
      <c r="N834">
        <v>7.4800400502603948E-2</v>
      </c>
    </row>
    <row r="835" spans="1:14">
      <c r="A835" s="1" t="s">
        <v>54</v>
      </c>
      <c r="B835" s="1" t="s">
        <v>22</v>
      </c>
      <c r="C835">
        <v>2.0275710223513106E-2</v>
      </c>
      <c r="D835">
        <v>1.9182605694274248E-2</v>
      </c>
      <c r="E835">
        <v>4.2926925628742084E-2</v>
      </c>
      <c r="F835">
        <v>5.404121748045157E-2</v>
      </c>
      <c r="G835">
        <v>3.8404656037662882E-2</v>
      </c>
      <c r="H835">
        <v>1.7804454004617176E-2</v>
      </c>
      <c r="I835">
        <v>1.1705502284129827E-2</v>
      </c>
      <c r="J835">
        <v>4.6179738272446015E-2</v>
      </c>
      <c r="K835">
        <v>1.6356365701575552E-2</v>
      </c>
      <c r="L835">
        <v>0.11615278477626306</v>
      </c>
      <c r="M835">
        <v>4.2224732075020928E-2</v>
      </c>
      <c r="N835">
        <v>7.6134615107539827E-2</v>
      </c>
    </row>
    <row r="836" spans="1:14">
      <c r="A836" s="1" t="s">
        <v>54</v>
      </c>
      <c r="B836" s="1" t="s">
        <v>23</v>
      </c>
      <c r="C836">
        <v>2.007613316331645E-2</v>
      </c>
      <c r="D836">
        <v>1.9031014350239999E-2</v>
      </c>
      <c r="E836">
        <v>4.4157091634760261E-2</v>
      </c>
      <c r="F836">
        <v>5.5776439966115435E-2</v>
      </c>
      <c r="G836">
        <v>3.8551808271694195E-2</v>
      </c>
      <c r="H836">
        <v>1.7508490369432427E-2</v>
      </c>
      <c r="I836">
        <v>1.1504574969703019E-2</v>
      </c>
      <c r="J836">
        <v>4.8024332278462381E-2</v>
      </c>
      <c r="K836">
        <v>1.6006352818181274E-2</v>
      </c>
      <c r="L836">
        <v>0.12153356214959318</v>
      </c>
      <c r="M836">
        <v>4.1831650848701198E-2</v>
      </c>
      <c r="N836">
        <v>7.7607511540124713E-2</v>
      </c>
    </row>
    <row r="837" spans="1:14">
      <c r="A837" s="1" t="s">
        <v>54</v>
      </c>
      <c r="B837" s="1" t="s">
        <v>24</v>
      </c>
      <c r="C837">
        <v>1.9979938980930027E-2</v>
      </c>
      <c r="D837">
        <v>1.895775077161143E-2</v>
      </c>
      <c r="E837">
        <v>4.5436066166473055E-2</v>
      </c>
      <c r="F837">
        <v>5.7545749721292457E-2</v>
      </c>
      <c r="G837">
        <v>3.8762991152644935E-2</v>
      </c>
      <c r="H837">
        <v>1.7274402594687238E-2</v>
      </c>
      <c r="I837">
        <v>1.134105723929963E-2</v>
      </c>
      <c r="J837">
        <v>5.0004489373806804E-2</v>
      </c>
      <c r="K837">
        <v>1.5723727129261452E-2</v>
      </c>
      <c r="L837">
        <v>0.12692141732607171</v>
      </c>
      <c r="M837">
        <v>4.1589241726788982E-2</v>
      </c>
      <c r="N837">
        <v>7.9205459793272565E-2</v>
      </c>
    </row>
    <row r="838" spans="1:14">
      <c r="A838" s="1" t="s">
        <v>54</v>
      </c>
      <c r="B838" s="1" t="s">
        <v>25</v>
      </c>
      <c r="C838">
        <v>1.9869800761122006E-2</v>
      </c>
      <c r="D838">
        <v>1.8944928924091102E-2</v>
      </c>
      <c r="E838">
        <v>4.6699126836248966E-2</v>
      </c>
      <c r="F838">
        <v>5.9318051971599436E-2</v>
      </c>
      <c r="G838">
        <v>3.90231780193082E-2</v>
      </c>
      <c r="H838">
        <v>1.7092896958992066E-2</v>
      </c>
      <c r="I838">
        <v>1.1214273990313096E-2</v>
      </c>
      <c r="J838">
        <v>5.2046999930155338E-2</v>
      </c>
      <c r="K838">
        <v>1.5492222219950863E-2</v>
      </c>
      <c r="L838">
        <v>0.13227599671045986</v>
      </c>
      <c r="M838">
        <v>4.1446128173274428E-2</v>
      </c>
      <c r="N838">
        <v>8.0852290522477416E-2</v>
      </c>
    </row>
    <row r="839" spans="1:14">
      <c r="A839" s="1" t="s">
        <v>54</v>
      </c>
      <c r="B839" s="1" t="s">
        <v>26</v>
      </c>
      <c r="C839">
        <v>1.9809268714203666E-2</v>
      </c>
      <c r="D839">
        <v>1.8950284873573912E-2</v>
      </c>
      <c r="E839">
        <v>4.7958623777325647E-2</v>
      </c>
      <c r="F839">
        <v>6.1064585081494496E-2</v>
      </c>
      <c r="G839">
        <v>3.9246687267456531E-2</v>
      </c>
      <c r="H839">
        <v>1.691510045496427E-2</v>
      </c>
      <c r="I839">
        <v>1.1087438223312169E-2</v>
      </c>
      <c r="J839">
        <v>5.4139915562216728E-2</v>
      </c>
      <c r="K839">
        <v>1.5270808556012755E-2</v>
      </c>
      <c r="L839">
        <v>0.13755914288802507</v>
      </c>
      <c r="M839">
        <v>4.1322442116312384E-2</v>
      </c>
      <c r="N839">
        <v>8.2497384575488622E-2</v>
      </c>
    </row>
    <row r="840" spans="1:14">
      <c r="A840" s="1" t="s">
        <v>54</v>
      </c>
      <c r="B840" s="1" t="s">
        <v>27</v>
      </c>
      <c r="C840">
        <v>1.951344484504413E-2</v>
      </c>
      <c r="D840">
        <v>1.8904114838789562E-2</v>
      </c>
      <c r="E840">
        <v>4.9028229192231758E-2</v>
      </c>
      <c r="F840">
        <v>6.2654455634910122E-2</v>
      </c>
      <c r="G840">
        <v>3.9350711075018807E-2</v>
      </c>
      <c r="H840">
        <v>1.6674658542063382E-2</v>
      </c>
      <c r="I840">
        <v>1.0936585113535598E-2</v>
      </c>
      <c r="J840">
        <v>5.608142351608069E-2</v>
      </c>
      <c r="K840">
        <v>1.498358970545509E-2</v>
      </c>
      <c r="L840">
        <v>0.14260011080082863</v>
      </c>
      <c r="M840">
        <v>4.1050199685205645E-2</v>
      </c>
      <c r="N840">
        <v>8.3909035463674231E-2</v>
      </c>
    </row>
    <row r="841" spans="1:14">
      <c r="A841" s="1" t="s">
        <v>54</v>
      </c>
      <c r="B841" s="1" t="s">
        <v>28</v>
      </c>
      <c r="C841">
        <v>1.8841523101081916E-2</v>
      </c>
      <c r="D841">
        <v>1.8592062968363507E-2</v>
      </c>
      <c r="E841">
        <v>4.9699387716957456E-2</v>
      </c>
      <c r="F841">
        <v>6.3773838865968158E-2</v>
      </c>
      <c r="G841">
        <v>3.8739531225194454E-2</v>
      </c>
      <c r="H841">
        <v>1.6055805749947933E-2</v>
      </c>
      <c r="I841">
        <v>1.0554247894639737E-2</v>
      </c>
      <c r="J841">
        <v>5.7372963941710008E-2</v>
      </c>
      <c r="K841">
        <v>1.4430818512046171E-2</v>
      </c>
      <c r="L841">
        <v>0.14703177654627289</v>
      </c>
      <c r="M841">
        <v>3.9797592651026746E-2</v>
      </c>
      <c r="N841">
        <v>8.4415716606979746E-2</v>
      </c>
    </row>
    <row r="842" spans="1:14">
      <c r="A842" s="1" t="s">
        <v>54</v>
      </c>
      <c r="B842" s="1" t="s">
        <v>29</v>
      </c>
      <c r="C842">
        <v>1.78503182249517E-2</v>
      </c>
      <c r="D842">
        <v>1.826029094698298E-2</v>
      </c>
      <c r="E842">
        <v>5.0053440304797164E-2</v>
      </c>
      <c r="F842">
        <v>6.497742691153191E-2</v>
      </c>
      <c r="G842">
        <v>3.9076095873087621E-2</v>
      </c>
      <c r="H842">
        <v>1.5922217021372108E-2</v>
      </c>
      <c r="I842">
        <v>1.057131450554249E-2</v>
      </c>
      <c r="J842">
        <v>5.8969341753151772E-2</v>
      </c>
      <c r="K842">
        <v>1.3880238588057998E-2</v>
      </c>
      <c r="L842">
        <v>0.15068572729735669</v>
      </c>
      <c r="M842">
        <v>3.9768632359726233E-2</v>
      </c>
      <c r="N842">
        <v>8.4976337809281932E-2</v>
      </c>
    </row>
    <row r="843" spans="1:14">
      <c r="A843" s="1" t="s">
        <v>54</v>
      </c>
      <c r="B843" s="1" t="s">
        <v>30</v>
      </c>
      <c r="C843">
        <v>1.9120073404835097E-2</v>
      </c>
      <c r="D843">
        <v>1.9543376847365068E-2</v>
      </c>
      <c r="E843">
        <v>5.2029587478961747E-2</v>
      </c>
      <c r="F843">
        <v>6.6757157132076195E-2</v>
      </c>
      <c r="G843">
        <v>4.1117209331237997E-2</v>
      </c>
      <c r="H843">
        <v>1.7094913417668497E-2</v>
      </c>
      <c r="I843">
        <v>1.1105046677731583E-2</v>
      </c>
      <c r="J843">
        <v>6.2970527747938598E-2</v>
      </c>
      <c r="K843">
        <v>1.510924025862235E-2</v>
      </c>
      <c r="L843">
        <v>0.15358636648908813</v>
      </c>
      <c r="M843">
        <v>4.2777943947866159E-2</v>
      </c>
      <c r="N843">
        <v>8.8264379201187848E-2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C22"/>
  <sheetViews>
    <sheetView workbookViewId="0"/>
  </sheetViews>
  <sheetFormatPr defaultColWidth="8.85546875" defaultRowHeight="15"/>
  <sheetData>
    <row r="1" spans="1:3">
      <c r="B1" t="s">
        <v>72</v>
      </c>
      <c r="C1" t="s">
        <v>73</v>
      </c>
    </row>
    <row r="2" spans="1:3">
      <c r="A2">
        <v>2005</v>
      </c>
      <c r="B2">
        <f>baseline!O336</f>
        <v>0.79496164499999999</v>
      </c>
      <c r="C2">
        <f>NoCoalG7!O336</f>
        <v>0.86267789900000003</v>
      </c>
    </row>
    <row r="3" spans="1:3">
      <c r="A3">
        <f>A2+10</f>
        <v>2015</v>
      </c>
      <c r="B3">
        <f>baseline!O337</f>
        <v>0.93780353699999996</v>
      </c>
      <c r="C3">
        <f>NoCoalG7!O337</f>
        <v>0.98910786299999998</v>
      </c>
    </row>
    <row r="4" spans="1:3">
      <c r="A4">
        <f t="shared" ref="A4:A22" si="0">A3+10</f>
        <v>2025</v>
      </c>
      <c r="B4">
        <f>baseline!O338</f>
        <v>1.2003624070000001</v>
      </c>
      <c r="C4">
        <f>NoCoalG7!O338</f>
        <v>1.2278164199999999</v>
      </c>
    </row>
    <row r="5" spans="1:3">
      <c r="A5">
        <f t="shared" si="0"/>
        <v>2035</v>
      </c>
      <c r="B5">
        <f>baseline!O339</f>
        <v>1.5218735809999999</v>
      </c>
      <c r="C5">
        <f>NoCoalG7!O339</f>
        <v>1.531491293</v>
      </c>
    </row>
    <row r="6" spans="1:3">
      <c r="A6">
        <f t="shared" si="0"/>
        <v>2045</v>
      </c>
      <c r="B6">
        <f>baseline!O340</f>
        <v>1.8849871199999999</v>
      </c>
      <c r="C6">
        <f>NoCoalG7!O340</f>
        <v>1.8809782289999999</v>
      </c>
    </row>
    <row r="7" spans="1:3">
      <c r="A7">
        <f t="shared" si="0"/>
        <v>2055</v>
      </c>
      <c r="B7">
        <f>baseline!O341</f>
        <v>2.2804280719999999</v>
      </c>
      <c r="C7">
        <f>NoCoalG7!O341</f>
        <v>2.2676243820000002</v>
      </c>
    </row>
    <row r="8" spans="1:3">
      <c r="A8">
        <f t="shared" si="0"/>
        <v>2065</v>
      </c>
      <c r="B8">
        <f>baseline!O342</f>
        <v>2.693145404</v>
      </c>
      <c r="C8">
        <f>NoCoalG7!O342</f>
        <v>2.6648506859999999</v>
      </c>
    </row>
    <row r="9" spans="1:3">
      <c r="A9">
        <f t="shared" si="0"/>
        <v>2075</v>
      </c>
      <c r="B9">
        <f>baseline!O343</f>
        <v>3.129279033</v>
      </c>
      <c r="C9">
        <f>NoCoalG7!O343</f>
        <v>3.0783325480000001</v>
      </c>
    </row>
    <row r="10" spans="1:3">
      <c r="A10">
        <f t="shared" si="0"/>
        <v>2085</v>
      </c>
      <c r="B10">
        <f>baseline!O344</f>
        <v>3.5572366440000001</v>
      </c>
      <c r="C10">
        <f>NoCoalG7!O344</f>
        <v>3.490957125</v>
      </c>
    </row>
    <row r="11" spans="1:3">
      <c r="A11">
        <f t="shared" si="0"/>
        <v>2095</v>
      </c>
      <c r="B11">
        <f>baseline!O345</f>
        <v>3.9428846210000001</v>
      </c>
      <c r="C11">
        <f>NoCoalG7!O345</f>
        <v>3.8693123329999999</v>
      </c>
    </row>
    <row r="12" spans="1:3">
      <c r="A12">
        <f t="shared" si="0"/>
        <v>2105</v>
      </c>
      <c r="B12">
        <f>baseline!O346</f>
        <v>4.3709048078261903</v>
      </c>
      <c r="C12">
        <f>NoCoalG7!O346</f>
        <v>4.289345873631353</v>
      </c>
    </row>
    <row r="13" spans="1:3">
      <c r="A13">
        <f t="shared" si="0"/>
        <v>2115</v>
      </c>
      <c r="B13">
        <f>baseline!O347</f>
        <v>4.2109462653128507</v>
      </c>
      <c r="C13">
        <f>NoCoalG7!O347</f>
        <v>4.1323720788570597</v>
      </c>
    </row>
    <row r="14" spans="1:3">
      <c r="A14">
        <f t="shared" si="0"/>
        <v>2125</v>
      </c>
      <c r="B14">
        <f>baseline!O348</f>
        <v>4.0316855881192195</v>
      </c>
      <c r="C14">
        <f>NoCoalG7!O348</f>
        <v>3.9564563177432248</v>
      </c>
    </row>
    <row r="15" spans="1:3">
      <c r="A15">
        <f t="shared" si="0"/>
        <v>2135</v>
      </c>
      <c r="B15">
        <f>baseline!O349</f>
        <v>3.9319292780449686</v>
      </c>
      <c r="C15">
        <f>NoCoalG7!O349</f>
        <v>3.8585614113569009</v>
      </c>
    </row>
    <row r="16" spans="1:3">
      <c r="A16">
        <f t="shared" si="0"/>
        <v>2145</v>
      </c>
      <c r="B16">
        <f>baseline!O350</f>
        <v>3.8375971288710526</v>
      </c>
      <c r="C16">
        <f>NoCoalG7!O350</f>
        <v>3.7659894536960001</v>
      </c>
    </row>
    <row r="17" spans="1:3">
      <c r="A17">
        <f t="shared" si="0"/>
        <v>2155</v>
      </c>
      <c r="B17">
        <f>baseline!O351</f>
        <v>3.7654227742786484</v>
      </c>
      <c r="C17">
        <f>NoCoalG7!O351</f>
        <v>3.6951618370664581</v>
      </c>
    </row>
    <row r="18" spans="1:3">
      <c r="A18">
        <f t="shared" si="0"/>
        <v>2165</v>
      </c>
      <c r="B18">
        <f>baseline!O352</f>
        <v>3.7073786978492866</v>
      </c>
      <c r="C18">
        <f>NoCoalG7!O352</f>
        <v>3.6382008345584103</v>
      </c>
    </row>
    <row r="19" spans="1:3">
      <c r="A19">
        <f t="shared" si="0"/>
        <v>2175</v>
      </c>
      <c r="B19">
        <f>baseline!O353</f>
        <v>3.6689608471354354</v>
      </c>
      <c r="C19">
        <f>NoCoalG7!O353</f>
        <v>3.6004998420457874</v>
      </c>
    </row>
    <row r="20" spans="1:3">
      <c r="A20">
        <f t="shared" si="0"/>
        <v>2185</v>
      </c>
      <c r="B20">
        <f>baseline!O354</f>
        <v>3.6184617609710381</v>
      </c>
      <c r="C20">
        <f>NoCoalG7!O354</f>
        <v>3.550943043994828</v>
      </c>
    </row>
    <row r="21" spans="1:3">
      <c r="A21">
        <f t="shared" si="0"/>
        <v>2195</v>
      </c>
      <c r="B21">
        <f>baseline!O355</f>
        <v>3.578994361977168</v>
      </c>
      <c r="C21">
        <f>NoCoalG7!O355</f>
        <v>3.5122120872569451</v>
      </c>
    </row>
    <row r="22" spans="1:3">
      <c r="A22">
        <f t="shared" si="0"/>
        <v>2205</v>
      </c>
      <c r="B22">
        <f>baseline!O356</f>
        <v>3.5473902137763549</v>
      </c>
      <c r="C22">
        <f>NoCoalG7!O356</f>
        <v>3.4811976569193028</v>
      </c>
    </row>
  </sheetData>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103"/>
  <sheetViews>
    <sheetView topLeftCell="A28" workbookViewId="0">
      <selection activeCell="E50" sqref="E50"/>
    </sheetView>
  </sheetViews>
  <sheetFormatPr defaultColWidth="11.42578125" defaultRowHeight="15"/>
  <sheetData>
    <row r="1" spans="1:14">
      <c r="A1" t="s">
        <v>72</v>
      </c>
      <c r="B1" s="1" t="s">
        <v>74</v>
      </c>
      <c r="C1" s="1"/>
      <c r="D1" s="1"/>
      <c r="E1" s="1"/>
      <c r="F1" s="1"/>
      <c r="G1" s="1"/>
      <c r="H1" s="1"/>
      <c r="I1" s="1"/>
      <c r="J1" s="1"/>
      <c r="K1" s="1"/>
      <c r="L1" s="1"/>
      <c r="M1" s="1"/>
      <c r="N1" s="1"/>
    </row>
    <row r="2" spans="1:14">
      <c r="B2" s="1" t="s">
        <v>55</v>
      </c>
      <c r="C2" s="1" t="s">
        <v>56</v>
      </c>
      <c r="D2" s="1" t="s">
        <v>57</v>
      </c>
      <c r="E2" s="1" t="s">
        <v>58</v>
      </c>
      <c r="F2" s="1" t="s">
        <v>59</v>
      </c>
      <c r="G2" s="1" t="s">
        <v>60</v>
      </c>
      <c r="H2" s="1" t="s">
        <v>61</v>
      </c>
      <c r="I2" s="1" t="s">
        <v>62</v>
      </c>
      <c r="J2" s="1" t="s">
        <v>63</v>
      </c>
      <c r="K2" s="1" t="s">
        <v>64</v>
      </c>
      <c r="L2" s="1" t="s">
        <v>65</v>
      </c>
      <c r="M2" s="1" t="s">
        <v>66</v>
      </c>
      <c r="N2" s="1" t="s">
        <v>67</v>
      </c>
    </row>
    <row r="3" spans="1:14">
      <c r="A3">
        <v>2005</v>
      </c>
      <c r="B3" s="2">
        <f>1000*(baseline!C125*baseline!C276+baseline!C664*baseline!C276)</f>
        <v>2.5364565173553806</v>
      </c>
      <c r="C3" s="2">
        <f>1000*(baseline!D125*baseline!D276+baseline!D664*baseline!D276)</f>
        <v>7.9170187911588288</v>
      </c>
      <c r="D3" s="2">
        <f>1000*(baseline!E125*baseline!E276+baseline!E664*baseline!E276)</f>
        <v>10.692276848960777</v>
      </c>
      <c r="E3" s="2">
        <f>1000*(baseline!F125*baseline!F276+baseline!F664*baseline!F276)</f>
        <v>3.3461556814160129</v>
      </c>
      <c r="F3" s="2">
        <f>1000*(baseline!G125*baseline!G276+baseline!G664*baseline!G276)</f>
        <v>9.9545673674692239</v>
      </c>
      <c r="G3" s="2">
        <f>1000*(baseline!H125*baseline!H276+baseline!H664*baseline!H276)</f>
        <v>4.669032828442413</v>
      </c>
      <c r="H3" s="2">
        <f>1000*(baseline!I125*baseline!I276+baseline!I664*baseline!I276)</f>
        <v>0.89922610602812569</v>
      </c>
      <c r="I3" s="2">
        <f>1000*(baseline!J125*baseline!J276+baseline!J664*baseline!J276)</f>
        <v>5.5047376381130055</v>
      </c>
      <c r="J3" s="2">
        <f>1000*(baseline!K125*baseline!K276+baseline!K664*baseline!K276)</f>
        <v>0.39684193365080073</v>
      </c>
      <c r="K3" s="2">
        <f>1000*(baseline!L125*baseline!L276+baseline!L664*baseline!L276)</f>
        <v>6.6362242462930006</v>
      </c>
      <c r="L3" s="2">
        <f>1000*(baseline!M125*baseline!M276+baseline!M664*baseline!M276)</f>
        <v>9.0907551959309423</v>
      </c>
      <c r="M3" s="2">
        <f>1000*(baseline!N125*baseline!N276+baseline!N664*baseline!N276)</f>
        <v>5.4182104558002244</v>
      </c>
      <c r="N3" s="2">
        <f>SUM(B3:M3)</f>
        <v>67.061503610618729</v>
      </c>
    </row>
    <row r="4" spans="1:14">
      <c r="A4">
        <f>A3+10</f>
        <v>2015</v>
      </c>
      <c r="B4" s="2">
        <f>1000*(baseline!C126*baseline!C277+baseline!C665*baseline!C277)</f>
        <v>4.4675078665482548</v>
      </c>
      <c r="C4" s="2">
        <f>1000*(baseline!D126*baseline!D277+baseline!D665*baseline!D277)</f>
        <v>15.956249435021878</v>
      </c>
      <c r="D4" s="2">
        <f>1000*(baseline!E126*baseline!E277+baseline!E665*baseline!E277)</f>
        <v>20.642736539422128</v>
      </c>
      <c r="E4" s="2">
        <f>1000*(baseline!F126*baseline!F277+baseline!F665*baseline!F277)</f>
        <v>6.6385599644769711</v>
      </c>
      <c r="F4" s="2">
        <f>1000*(baseline!G126*baseline!G277+baseline!G665*baseline!G277)</f>
        <v>21.983214856517474</v>
      </c>
      <c r="G4" s="2">
        <f>1000*(baseline!H126*baseline!H277+baseline!H665*baseline!H277)</f>
        <v>9.8623905375114198</v>
      </c>
      <c r="H4" s="2">
        <f>1000*(baseline!I126*baseline!I277+baseline!I665*baseline!I277)</f>
        <v>1.7735687203580002</v>
      </c>
      <c r="I4" s="2">
        <f>1000*(baseline!J126*baseline!J277+baseline!J665*baseline!J277)</f>
        <v>11.435564739293412</v>
      </c>
      <c r="J4" s="2">
        <f>1000*(baseline!K126*baseline!K277+baseline!K665*baseline!K277)</f>
        <v>0.85875540164477981</v>
      </c>
      <c r="K4" s="2">
        <f>1000*(baseline!L126*baseline!L277+baseline!L665*baseline!L277)</f>
        <v>18.108914031412322</v>
      </c>
      <c r="L4" s="2">
        <f>1000*(baseline!M126*baseline!M277+baseline!M665*baseline!M277)</f>
        <v>19.947591730767108</v>
      </c>
      <c r="M4" s="2">
        <f>1000*(baseline!N126*baseline!N277+baseline!N665*baseline!N277)</f>
        <v>11.266805220546733</v>
      </c>
      <c r="N4" s="2">
        <f t="shared" ref="N4:N23" si="0">SUM(B4:M4)</f>
        <v>142.94185904352048</v>
      </c>
    </row>
    <row r="5" spans="1:14">
      <c r="A5">
        <f t="shared" ref="A5:A23" si="1">A4+10</f>
        <v>2025</v>
      </c>
      <c r="B5" s="2">
        <f>1000*(baseline!C127*baseline!C278+baseline!C666*baseline!C278)</f>
        <v>9.9387597463491044</v>
      </c>
      <c r="C5" s="2">
        <f>1000*(baseline!D127*baseline!D278+baseline!D666*baseline!D278)</f>
        <v>34.618515512153721</v>
      </c>
      <c r="D5" s="2">
        <f>1000*(baseline!E127*baseline!E278+baseline!E666*baseline!E278)</f>
        <v>46.236101976279173</v>
      </c>
      <c r="E5" s="2">
        <f>1000*(baseline!F127*baseline!F278+baseline!F666*baseline!F278)</f>
        <v>14.978046826308475</v>
      </c>
      <c r="F5" s="2">
        <f>1000*(baseline!G127*baseline!G278+baseline!G666*baseline!G278)</f>
        <v>37.820589659161641</v>
      </c>
      <c r="G5" s="2">
        <f>1000*(baseline!H127*baseline!H278+baseline!H666*baseline!H278)</f>
        <v>21.319177362008102</v>
      </c>
      <c r="H5" s="2">
        <f>1000*(baseline!I127*baseline!I278+baseline!I666*baseline!I278)</f>
        <v>3.9231435107583659</v>
      </c>
      <c r="I5" s="2">
        <f>1000*(baseline!J127*baseline!J278+baseline!J666*baseline!J278)</f>
        <v>28.446593419443463</v>
      </c>
      <c r="J5" s="2">
        <f>1000*(baseline!K127*baseline!K278+baseline!K666*baseline!K278)</f>
        <v>2.1645149729775506</v>
      </c>
      <c r="K5" s="2">
        <f>1000*(baseline!L127*baseline!L278+baseline!L666*baseline!L278)</f>
        <v>43.390347526880504</v>
      </c>
      <c r="L5" s="2">
        <f>1000*(baseline!M127*baseline!M278+baseline!M666*baseline!M278)</f>
        <v>44.769160729559793</v>
      </c>
      <c r="M5" s="2">
        <f>1000*(baseline!N127*baseline!N278+baseline!N666*baseline!N278)</f>
        <v>25.407945936607042</v>
      </c>
      <c r="N5" s="2">
        <f t="shared" si="0"/>
        <v>313.01289717848698</v>
      </c>
    </row>
    <row r="6" spans="1:14">
      <c r="A6">
        <f t="shared" si="1"/>
        <v>2035</v>
      </c>
      <c r="B6" s="2">
        <f>1000*(baseline!C128*baseline!C279+baseline!C667*baseline!C279)</f>
        <v>19.881708305845738</v>
      </c>
      <c r="C6" s="2">
        <f>1000*(baseline!D128*baseline!D279+baseline!D667*baseline!D279)</f>
        <v>69.365953914834961</v>
      </c>
      <c r="D6" s="2">
        <f>1000*(baseline!E128*baseline!E279+baseline!E667*baseline!E279)</f>
        <v>94.922455912215412</v>
      </c>
      <c r="E6" s="2">
        <f>1000*(baseline!F128*baseline!F279+baseline!F667*baseline!F279)</f>
        <v>31.529280806252544</v>
      </c>
      <c r="F6" s="2">
        <f>1000*(baseline!G128*baseline!G279+baseline!G667*baseline!G279)</f>
        <v>67.836234187033597</v>
      </c>
      <c r="G6" s="2">
        <f>1000*(baseline!H128*baseline!H279+baseline!H667*baseline!H279)</f>
        <v>42.094386443804666</v>
      </c>
      <c r="H6" s="2">
        <f>1000*(baseline!I128*baseline!I279+baseline!I667*baseline!I279)</f>
        <v>7.2162121297442461</v>
      </c>
      <c r="I6" s="2">
        <f>1000*(baseline!J128*baseline!J279+baseline!J667*baseline!J279)</f>
        <v>68.821641097272604</v>
      </c>
      <c r="J6" s="2">
        <f>1000*(baseline!K128*baseline!K279+baseline!K667*baseline!K279)</f>
        <v>4.7887007026820907</v>
      </c>
      <c r="K6" s="2">
        <f>1000*(baseline!L128*baseline!L279+baseline!L667*baseline!L279)</f>
        <v>83.797742949163123</v>
      </c>
      <c r="L6" s="2">
        <f>1000*(baseline!M128*baseline!M279+baseline!M667*baseline!M279)</f>
        <v>91.031242640227504</v>
      </c>
      <c r="M6" s="2">
        <f>1000*(baseline!N128*baseline!N279+baseline!N667*baseline!N279)</f>
        <v>54.785007738247579</v>
      </c>
      <c r="N6" s="2">
        <f t="shared" si="0"/>
        <v>636.07056682732411</v>
      </c>
    </row>
    <row r="7" spans="1:14">
      <c r="A7">
        <f t="shared" si="1"/>
        <v>2045</v>
      </c>
      <c r="B7" s="2">
        <f>1000*(baseline!C129*baseline!C280+baseline!C668*baseline!C280)</f>
        <v>28.520113449892271</v>
      </c>
      <c r="C7" s="2">
        <f>1000*(baseline!D129*baseline!D280+baseline!D668*baseline!D280)</f>
        <v>126.64583701416906</v>
      </c>
      <c r="D7" s="2">
        <f>1000*(baseline!E129*baseline!E280+baseline!E668*baseline!E280)</f>
        <v>153.36797536957556</v>
      </c>
      <c r="E7" s="2">
        <f>1000*(baseline!F129*baseline!F280+baseline!F668*baseline!F280)</f>
        <v>48.979032313391279</v>
      </c>
      <c r="F7" s="2">
        <f>1000*(baseline!G129*baseline!G280+baseline!G668*baseline!G280)</f>
        <v>115.52819267823111</v>
      </c>
      <c r="G7" s="2">
        <f>1000*(baseline!H129*baseline!H280+baseline!H668*baseline!H280)</f>
        <v>76.33644110075231</v>
      </c>
      <c r="H7" s="2">
        <f>1000*(baseline!I129*baseline!I280+baseline!I668*baseline!I280)</f>
        <v>11.730137249404837</v>
      </c>
      <c r="I7" s="2">
        <f>1000*(baseline!J129*baseline!J280+baseline!J668*baseline!J280)</f>
        <v>119.52830670021585</v>
      </c>
      <c r="J7" s="2">
        <f>1000*(baseline!K129*baseline!K280+baseline!K668*baseline!K280)</f>
        <v>9.4516148193436997</v>
      </c>
      <c r="K7" s="2">
        <f>1000*(baseline!L129*baseline!L280+baseline!L668*baseline!L280)</f>
        <v>142.9894864083609</v>
      </c>
      <c r="L7" s="2">
        <f>1000*(baseline!M129*baseline!M280+baseline!M668*baseline!M280)</f>
        <v>168.82284232248963</v>
      </c>
      <c r="M7" s="2">
        <f>1000*(baseline!N129*baseline!N280+baseline!N668*baseline!N280)</f>
        <v>111.13622677894135</v>
      </c>
      <c r="N7" s="2">
        <f t="shared" si="0"/>
        <v>1113.0362062047677</v>
      </c>
    </row>
    <row r="8" spans="1:14">
      <c r="A8">
        <f t="shared" si="1"/>
        <v>2055</v>
      </c>
      <c r="B8" s="2">
        <f>1000*(baseline!C130*baseline!C281+baseline!C669*baseline!C281)</f>
        <v>40.644521219951876</v>
      </c>
      <c r="C8" s="2">
        <f>1000*(baseline!D130*baseline!D281+baseline!D669*baseline!D281)</f>
        <v>212.45437396638863</v>
      </c>
      <c r="D8" s="2">
        <f>1000*(baseline!E130*baseline!E281+baseline!E669*baseline!E281)</f>
        <v>226.68179039222113</v>
      </c>
      <c r="E8" s="2">
        <f>1000*(baseline!F130*baseline!F281+baseline!F669*baseline!F281)</f>
        <v>70.771441126288138</v>
      </c>
      <c r="F8" s="2">
        <f>1000*(baseline!G130*baseline!G281+baseline!G669*baseline!G281)</f>
        <v>184.25420146302881</v>
      </c>
      <c r="G8" s="2">
        <f>1000*(baseline!H130*baseline!H281+baseline!H669*baseline!H281)</f>
        <v>127.7213803341029</v>
      </c>
      <c r="H8" s="2">
        <f>1000*(baseline!I130*baseline!I281+baseline!I669*baseline!I281)</f>
        <v>17.702078728418925</v>
      </c>
      <c r="I8" s="2">
        <f>1000*(baseline!J130*baseline!J281+baseline!J669*baseline!J281)</f>
        <v>194.60529959772671</v>
      </c>
      <c r="J8" s="2">
        <f>1000*(baseline!K130*baseline!K281+baseline!K669*baseline!K281)</f>
        <v>16.895182046855563</v>
      </c>
      <c r="K8" s="2">
        <f>1000*(baseline!L130*baseline!L281+baseline!L669*baseline!L281)</f>
        <v>224.6916875412839</v>
      </c>
      <c r="L8" s="2">
        <f>1000*(baseline!M130*baseline!M281+baseline!M669*baseline!M281)</f>
        <v>288.01497178707911</v>
      </c>
      <c r="M8" s="2">
        <f>1000*(baseline!N130*baseline!N281+baseline!N669*baseline!N281)</f>
        <v>208.75683954882254</v>
      </c>
      <c r="N8" s="2">
        <f t="shared" si="0"/>
        <v>1813.1937677521682</v>
      </c>
    </row>
    <row r="9" spans="1:14">
      <c r="A9">
        <f t="shared" si="1"/>
        <v>2065</v>
      </c>
      <c r="B9" s="2">
        <f>1000*(baseline!C131*baseline!C282+baseline!C670*baseline!C282)</f>
        <v>56.912691630364122</v>
      </c>
      <c r="C9" s="2">
        <f>1000*(baseline!D131*baseline!D282+baseline!D670*baseline!D282)</f>
        <v>330.69677036615929</v>
      </c>
      <c r="D9" s="2">
        <f>1000*(baseline!E131*baseline!E282+baseline!E670*baseline!E282)</f>
        <v>314.69884274680896</v>
      </c>
      <c r="E9" s="2">
        <f>1000*(baseline!F131*baseline!F282+baseline!F670*baseline!F282)</f>
        <v>96.514972260040764</v>
      </c>
      <c r="F9" s="2">
        <f>1000*(baseline!G131*baseline!G282+baseline!G670*baseline!G282)</f>
        <v>276.81832632132239</v>
      </c>
      <c r="G9" s="2">
        <f>1000*(baseline!H131*baseline!H282+baseline!H670*baseline!H282)</f>
        <v>199.32479105758526</v>
      </c>
      <c r="H9" s="2">
        <f>1000*(baseline!I131*baseline!I282+baseline!I670*baseline!I282)</f>
        <v>25.212985140371281</v>
      </c>
      <c r="I9" s="2">
        <f>1000*(baseline!J131*baseline!J282+baseline!J670*baseline!J282)</f>
        <v>300.57421709158058</v>
      </c>
      <c r="J9" s="2">
        <f>1000*(baseline!K131*baseline!K282+baseline!K670*baseline!K282)</f>
        <v>27.780770392666895</v>
      </c>
      <c r="K9" s="2">
        <f>1000*(baseline!L131*baseline!L282+baseline!L670*baseline!L282)</f>
        <v>331.7559929933347</v>
      </c>
      <c r="L9" s="2">
        <f>1000*(baseline!M131*baseline!M282+baseline!M670*baseline!M282)</f>
        <v>457.82314983505523</v>
      </c>
      <c r="M9" s="2">
        <f>1000*(baseline!N131*baseline!N282+baseline!N670*baseline!N282)</f>
        <v>360.02611860225056</v>
      </c>
      <c r="N9" s="2">
        <f t="shared" si="0"/>
        <v>2778.1396284375405</v>
      </c>
    </row>
    <row r="10" spans="1:14">
      <c r="A10">
        <f t="shared" si="1"/>
        <v>2075</v>
      </c>
      <c r="B10" s="2">
        <f>1000*(baseline!C132*baseline!C283+baseline!C671*baseline!C283)</f>
        <v>78.339290059866158</v>
      </c>
      <c r="C10" s="2">
        <f>1000*(baseline!D132*baseline!D283+baseline!D671*baseline!D283)</f>
        <v>491.16768771748605</v>
      </c>
      <c r="D10" s="2">
        <f>1000*(baseline!E132*baseline!E283+baseline!E671*baseline!E283)</f>
        <v>420.41188406691526</v>
      </c>
      <c r="E10" s="2">
        <f>1000*(baseline!F132*baseline!F283+baseline!F671*baseline!F283)</f>
        <v>127.23373746901461</v>
      </c>
      <c r="F10" s="2">
        <f>1000*(baseline!G132*baseline!G283+baseline!G671*baseline!G283)</f>
        <v>401.22400581616563</v>
      </c>
      <c r="G10" s="2">
        <f>1000*(baseline!H132*baseline!H283+baseline!H671*baseline!H283)</f>
        <v>297.91311014917852</v>
      </c>
      <c r="H10" s="2">
        <f>1000*(baseline!I132*baseline!I283+baseline!I671*baseline!I283)</f>
        <v>34.491104993881855</v>
      </c>
      <c r="I10" s="2">
        <f>1000*(baseline!J132*baseline!J283+baseline!J671*baseline!J283)</f>
        <v>445.37197104358722</v>
      </c>
      <c r="J10" s="2">
        <f>1000*(baseline!K132*baseline!K283+baseline!K671*baseline!K283)</f>
        <v>43.152007935296602</v>
      </c>
      <c r="K10" s="2">
        <f>1000*(baseline!L132*baseline!L283+baseline!L671*baseline!L283)</f>
        <v>470.01674669885188</v>
      </c>
      <c r="L10" s="2">
        <f>1000*(baseline!M132*baseline!M283+baseline!M671*baseline!M283)</f>
        <v>697.08613367080886</v>
      </c>
      <c r="M10" s="2">
        <f>1000*(baseline!N132*baseline!N283+baseline!N671*baseline!N283)</f>
        <v>590.75317690530119</v>
      </c>
      <c r="N10" s="2">
        <f t="shared" si="0"/>
        <v>4097.1608565263541</v>
      </c>
    </row>
    <row r="11" spans="1:14">
      <c r="A11">
        <f t="shared" si="1"/>
        <v>2085</v>
      </c>
      <c r="B11" s="2">
        <f>1000*(baseline!C133*baseline!C284+baseline!C672*baseline!C284)</f>
        <v>103.37253498874827</v>
      </c>
      <c r="C11" s="2">
        <f>1000*(baseline!D133*baseline!D284+baseline!D672*baseline!D284)</f>
        <v>693.63028284089239</v>
      </c>
      <c r="D11" s="2">
        <f>1000*(baseline!E133*baseline!E284+baseline!E672*baseline!E284)</f>
        <v>540.42010905139205</v>
      </c>
      <c r="E11" s="2">
        <f>1000*(baseline!F133*baseline!F284+baseline!F672*baseline!F284)</f>
        <v>161.9370572614171</v>
      </c>
      <c r="F11" s="2">
        <f>1000*(baseline!G133*baseline!G284+baseline!G672*baseline!G284)</f>
        <v>561.03379886017501</v>
      </c>
      <c r="G11" s="2">
        <f>1000*(baseline!H133*baseline!H284+baseline!H672*baseline!H284)</f>
        <v>424.43489094013557</v>
      </c>
      <c r="H11" s="2">
        <f>1000*(baseline!I133*baseline!I284+baseline!I672*baseline!I284)</f>
        <v>45.105504066756701</v>
      </c>
      <c r="I11" s="2">
        <f>1000*(baseline!J133*baseline!J284+baseline!J672*baseline!J284)</f>
        <v>634.92271723163606</v>
      </c>
      <c r="J11" s="2">
        <f>1000*(baseline!K133*baseline!K284+baseline!K672*baseline!K284)</f>
        <v>63.029071769845359</v>
      </c>
      <c r="K11" s="2">
        <f>1000*(baseline!L133*baseline!L284+baseline!L672*baseline!L284)</f>
        <v>637.032674075778</v>
      </c>
      <c r="L11" s="2">
        <f>1000*(baseline!M133*baseline!M284+baseline!M672*baseline!M284)</f>
        <v>1013.0073178678169</v>
      </c>
      <c r="M11" s="2">
        <f>1000*(baseline!N133*baseline!N284+baseline!N672*baseline!N284)</f>
        <v>926.17360044295776</v>
      </c>
      <c r="N11" s="2">
        <f t="shared" si="0"/>
        <v>5804.0995593975504</v>
      </c>
    </row>
    <row r="12" spans="1:14">
      <c r="A12">
        <f t="shared" si="1"/>
        <v>2095</v>
      </c>
      <c r="B12" s="2">
        <f>1000*(baseline!C134*baseline!C285+baseline!C673*baseline!C285)</f>
        <v>129.67222580089518</v>
      </c>
      <c r="C12" s="2">
        <f>1000*(baseline!D134*baseline!D285+baseline!D673*baseline!D285)</f>
        <v>927.63378698645965</v>
      </c>
      <c r="D12" s="2">
        <f>1000*(baseline!E134*baseline!E285+baseline!E673*baseline!E285)</f>
        <v>666.26069623033129</v>
      </c>
      <c r="E12" s="2">
        <f>1000*(baseline!F134*baseline!F285+baseline!F673*baseline!F285)</f>
        <v>198.28256702705997</v>
      </c>
      <c r="F12" s="2">
        <f>1000*(baseline!G134*baseline!G285+baseline!G673*baseline!G285)</f>
        <v>753.70034212341488</v>
      </c>
      <c r="G12" s="2">
        <f>1000*(baseline!H134*baseline!H285+baseline!H673*baseline!H285)</f>
        <v>573.34353046809281</v>
      </c>
      <c r="H12" s="2">
        <f>1000*(baseline!I134*baseline!I285+baseline!I673*baseline!I285)</f>
        <v>56.288835274069214</v>
      </c>
      <c r="I12" s="2">
        <f>1000*(baseline!J134*baseline!J285+baseline!J673*baseline!J285)</f>
        <v>867.34358285622568</v>
      </c>
      <c r="J12" s="2">
        <f>1000*(baseline!K134*baseline!K285+baseline!K673*baseline!K285)</f>
        <v>86.354743535625431</v>
      </c>
      <c r="K12" s="2">
        <f>1000*(baseline!L134*baseline!L285+baseline!L673*baseline!L285)</f>
        <v>824.02902931491758</v>
      </c>
      <c r="L12" s="2">
        <f>1000*(baseline!M134*baseline!M285+baseline!M673*baseline!M285)</f>
        <v>1399.3387054770685</v>
      </c>
      <c r="M12" s="2">
        <f>1000*(baseline!N134*baseline!N285+baseline!N673*baseline!N285)</f>
        <v>1376.6523065158253</v>
      </c>
      <c r="N12" s="2">
        <f t="shared" si="0"/>
        <v>7858.9003516099856</v>
      </c>
    </row>
    <row r="13" spans="1:14">
      <c r="A13">
        <f t="shared" si="1"/>
        <v>2105</v>
      </c>
      <c r="B13" s="2">
        <f>1000*(baseline!C135*baseline!C286+baseline!C674*baseline!C286)</f>
        <v>164.36031403496398</v>
      </c>
      <c r="C13" s="2">
        <f>1000*(baseline!D135*baseline!D286+baseline!D674*baseline!D286)</f>
        <v>1232.6864645670748</v>
      </c>
      <c r="D13" s="2">
        <f>1000*(baseline!E135*baseline!E286+baseline!E674*baseline!E286)</f>
        <v>823.63957013496952</v>
      </c>
      <c r="E13" s="2">
        <f>1000*(baseline!F135*baseline!F286+baseline!F674*baseline!F286)</f>
        <v>243.89763838617679</v>
      </c>
      <c r="F13" s="2">
        <f>1000*(baseline!G135*baseline!G286+baseline!G674*baseline!G286)</f>
        <v>989.97151120110937</v>
      </c>
      <c r="G13" s="2">
        <f>1000*(baseline!H135*baseline!H286+baseline!H674*baseline!H286)</f>
        <v>767.83320013409696</v>
      </c>
      <c r="H13" s="2">
        <f>1000*(baseline!I135*baseline!I286+baseline!I674*baseline!I286)</f>
        <v>71.096260268486802</v>
      </c>
      <c r="I13" s="2">
        <f>1000*(baseline!J135*baseline!J286+baseline!J674*baseline!J286)</f>
        <v>1167.5612316555789</v>
      </c>
      <c r="J13" s="2">
        <f>1000*(baseline!K135*baseline!K286+baseline!K674*baseline!K286)</f>
        <v>118.2581953251821</v>
      </c>
      <c r="K13" s="2">
        <f>1000*(baseline!L135*baseline!L286+baseline!L674*baseline!L286)</f>
        <v>1065.7440845923577</v>
      </c>
      <c r="L13" s="2">
        <f>1000*(baseline!M135*baseline!M286+baseline!M674*baseline!M286)</f>
        <v>1918.9783672119679</v>
      </c>
      <c r="M13" s="2">
        <f>1000*(baseline!N135*baseline!N286+baseline!N674*baseline!N286)</f>
        <v>2004.0965570650649</v>
      </c>
      <c r="N13" s="2">
        <f t="shared" si="0"/>
        <v>10568.123394577029</v>
      </c>
    </row>
    <row r="14" spans="1:14">
      <c r="A14">
        <f t="shared" si="1"/>
        <v>2115</v>
      </c>
      <c r="B14" s="2">
        <f>1000*(baseline!C136*baseline!C287+baseline!C675*baseline!C287)</f>
        <v>166.88898455230043</v>
      </c>
      <c r="C14" s="2">
        <f>1000*(baseline!D136*baseline!D287+baseline!D675*baseline!D287)</f>
        <v>1263.1222940816224</v>
      </c>
      <c r="D14" s="2">
        <f>1000*(baseline!E136*baseline!E287+baseline!E675*baseline!E287)</f>
        <v>864.94683948927445</v>
      </c>
      <c r="E14" s="2">
        <f>1000*(baseline!F136*baseline!F287+baseline!F675*baseline!F287)</f>
        <v>256.70854216847584</v>
      </c>
      <c r="F14" s="2">
        <f>1000*(baseline!G136*baseline!G287+baseline!G675*baseline!G287)</f>
        <v>1057.8583522740332</v>
      </c>
      <c r="G14" s="2">
        <f>1000*(baseline!H136*baseline!H287+baseline!H675*baseline!H287)</f>
        <v>815.4756611709937</v>
      </c>
      <c r="H14" s="2">
        <f>1000*(baseline!I136*baseline!I287+baseline!I675*baseline!I287)</f>
        <v>75.188905362206199</v>
      </c>
      <c r="I14" s="2">
        <f>1000*(baseline!J136*baseline!J287+baseline!J675*baseline!J287)</f>
        <v>1316.2650228200712</v>
      </c>
      <c r="J14" s="2">
        <f>1000*(baseline!K136*baseline!K287+baseline!K675*baseline!K287)</f>
        <v>126.78423591395618</v>
      </c>
      <c r="K14" s="2">
        <f>1000*(baseline!L136*baseline!L287+baseline!L675*baseline!L287)</f>
        <v>1174.7462943880068</v>
      </c>
      <c r="L14" s="2">
        <f>1000*(baseline!M136*baseline!M287+baseline!M675*baseline!M287)</f>
        <v>2111.2763544395743</v>
      </c>
      <c r="M14" s="2">
        <f>1000*(baseline!N136*baseline!N287+baseline!N675*baseline!N287)</f>
        <v>2207.8038819261551</v>
      </c>
      <c r="N14" s="2">
        <f t="shared" si="0"/>
        <v>11437.065368586669</v>
      </c>
    </row>
    <row r="15" spans="1:14">
      <c r="A15">
        <f t="shared" si="1"/>
        <v>2125</v>
      </c>
      <c r="B15" s="2">
        <f>1000*(baseline!C137*baseline!C288+baseline!C676*baseline!C288)</f>
        <v>169.07060590347496</v>
      </c>
      <c r="C15" s="2">
        <f>1000*(baseline!D137*baseline!D288+baseline!D676*baseline!D288)</f>
        <v>1270.8818419884019</v>
      </c>
      <c r="D15" s="2">
        <f>1000*(baseline!E137*baseline!E288+baseline!E676*baseline!E288)</f>
        <v>903.15238787365558</v>
      </c>
      <c r="E15" s="2">
        <f>1000*(baseline!F137*baseline!F288+baseline!F676*baseline!F288)</f>
        <v>268.37368114673438</v>
      </c>
      <c r="F15" s="2">
        <f>1000*(baseline!G137*baseline!G288+baseline!G676*baseline!G288)</f>
        <v>1104.6116147526479</v>
      </c>
      <c r="G15" s="2">
        <f>1000*(baseline!H137*baseline!H288+baseline!H676*baseline!H288)</f>
        <v>849.51311466253389</v>
      </c>
      <c r="H15" s="2">
        <f>1000*(baseline!I137*baseline!I288+baseline!I676*baseline!I288)</f>
        <v>78.821874340861058</v>
      </c>
      <c r="I15" s="2">
        <f>1000*(baseline!J137*baseline!J288+baseline!J676*baseline!J288)</f>
        <v>1447.6694467448779</v>
      </c>
      <c r="J15" s="2">
        <f>1000*(baseline!K137*baseline!K288+baseline!K676*baseline!K288)</f>
        <v>133.64399891386395</v>
      </c>
      <c r="K15" s="2">
        <f>1000*(baseline!L137*baseline!L288+baseline!L676*baseline!L288)</f>
        <v>1282.7621899038402</v>
      </c>
      <c r="L15" s="2">
        <f>1000*(baseline!M137*baseline!M288+baseline!M676*baseline!M288)</f>
        <v>2268.8975994120619</v>
      </c>
      <c r="M15" s="2">
        <f>1000*(baseline!N137*baseline!N288+baseline!N676*baseline!N288)</f>
        <v>2341.1824634778186</v>
      </c>
      <c r="N15" s="2">
        <f t="shared" si="0"/>
        <v>12118.580819120771</v>
      </c>
    </row>
    <row r="16" spans="1:14">
      <c r="A16">
        <f t="shared" si="1"/>
        <v>2135</v>
      </c>
      <c r="B16" s="2">
        <f>1000*(baseline!C138*baseline!C289+baseline!C677*baseline!C289)</f>
        <v>176.07399445891517</v>
      </c>
      <c r="C16" s="2">
        <f>1000*(baseline!D138*baseline!D289+baseline!D677*baseline!D289)</f>
        <v>1316.4238738230977</v>
      </c>
      <c r="D16" s="2">
        <f>1000*(baseline!E138*baseline!E289+baseline!E677*baseline!E289)</f>
        <v>960.21656938151523</v>
      </c>
      <c r="E16" s="2">
        <f>1000*(baseline!F138*baseline!F289+baseline!F677*baseline!F289)</f>
        <v>285.62643528719946</v>
      </c>
      <c r="F16" s="2">
        <f>1000*(baseline!G138*baseline!G289+baseline!G677*baseline!G289)</f>
        <v>1171.9085658656682</v>
      </c>
      <c r="G16" s="2">
        <f>1000*(baseline!H138*baseline!H289+baseline!H677*baseline!H289)</f>
        <v>903.94183845359112</v>
      </c>
      <c r="H16" s="2">
        <f>1000*(baseline!I138*baseline!I289+baseline!I677*baseline!I289)</f>
        <v>84.342858631379443</v>
      </c>
      <c r="I16" s="2">
        <f>1000*(baseline!J138*baseline!J289+baseline!J677*baseline!J289)</f>
        <v>1606.3292398040094</v>
      </c>
      <c r="J16" s="2">
        <f>1000*(baseline!K138*baseline!K289+baseline!K677*baseline!K289)</f>
        <v>144.24008022230331</v>
      </c>
      <c r="K16" s="2">
        <f>1000*(baseline!L138*baseline!L289+baseline!L677*baseline!L289)</f>
        <v>1421.1827746380879</v>
      </c>
      <c r="L16" s="2">
        <f>1000*(baseline!M138*baseline!M289+baseline!M677*baseline!M289)</f>
        <v>2475.2926439777352</v>
      </c>
      <c r="M16" s="2">
        <f>1000*(baseline!N138*baseline!N289+baseline!N677*baseline!N289)</f>
        <v>2528.4684785726859</v>
      </c>
      <c r="N16" s="2">
        <f t="shared" si="0"/>
        <v>13074.047353116188</v>
      </c>
    </row>
    <row r="17" spans="1:14">
      <c r="A17">
        <f t="shared" si="1"/>
        <v>2145</v>
      </c>
      <c r="B17" s="2">
        <f>1000*(baseline!C139*baseline!C290+baseline!C678*baseline!C290)</f>
        <v>182.95719737352746</v>
      </c>
      <c r="C17" s="2">
        <f>1000*(baseline!D139*baseline!D290+baseline!D678*baseline!D290)</f>
        <v>1360.3787182676531</v>
      </c>
      <c r="D17" s="2">
        <f>1000*(baseline!E139*baseline!E290+baseline!E678*baseline!E290)</f>
        <v>1017.9806666495401</v>
      </c>
      <c r="E17" s="2">
        <f>1000*(baseline!F139*baseline!F290+baseline!F678*baseline!F290)</f>
        <v>303.0352477044712</v>
      </c>
      <c r="F17" s="2">
        <f>1000*(baseline!G139*baseline!G290+baseline!G678*baseline!G290)</f>
        <v>1254.7360300405423</v>
      </c>
      <c r="G17" s="2">
        <f>1000*(baseline!H139*baseline!H290+baseline!H678*baseline!H290)</f>
        <v>965.83256500603534</v>
      </c>
      <c r="H17" s="2">
        <f>1000*(baseline!I139*baseline!I290+baseline!I678*baseline!I290)</f>
        <v>89.826471286482587</v>
      </c>
      <c r="I17" s="2">
        <f>1000*(baseline!J139*baseline!J290+baseline!J678*baseline!J290)</f>
        <v>1787.865896594815</v>
      </c>
      <c r="J17" s="2">
        <f>1000*(baseline!K139*baseline!K290+baseline!K678*baseline!K290)</f>
        <v>154.62391250112259</v>
      </c>
      <c r="K17" s="2">
        <f>1000*(baseline!L139*baseline!L290+baseline!L678*baseline!L290)</f>
        <v>1564.4512163534082</v>
      </c>
      <c r="L17" s="2">
        <f>1000*(baseline!M139*baseline!M290+baseline!M678*baseline!M290)</f>
        <v>2717.1759589528237</v>
      </c>
      <c r="M17" s="2">
        <f>1000*(baseline!N139*baseline!N290+baseline!N678*baseline!N290)</f>
        <v>2780.623127271886</v>
      </c>
      <c r="N17" s="2">
        <f t="shared" si="0"/>
        <v>14179.487008002307</v>
      </c>
    </row>
    <row r="18" spans="1:14">
      <c r="A18">
        <f t="shared" si="1"/>
        <v>2155</v>
      </c>
      <c r="B18" s="2">
        <f>1000*(baseline!C140*baseline!C291+baseline!C679*baseline!C291)</f>
        <v>191.03649549291703</v>
      </c>
      <c r="C18" s="2">
        <f>1000*(baseline!D140*baseline!D291+baseline!D679*baseline!D291)</f>
        <v>1414.535359426744</v>
      </c>
      <c r="D18" s="2">
        <f>1000*(baseline!E140*baseline!E291+baseline!E679*baseline!E291)</f>
        <v>1081.1529617779706</v>
      </c>
      <c r="E18" s="2">
        <f>1000*(baseline!F140*baseline!F291+baseline!F679*baseline!F291)</f>
        <v>322.36796160909603</v>
      </c>
      <c r="F18" s="2">
        <f>1000*(baseline!G140*baseline!G291+baseline!G679*baseline!G291)</f>
        <v>1335.1851510147876</v>
      </c>
      <c r="G18" s="2">
        <f>1000*(baseline!H140*baseline!H291+baseline!H679*baseline!H291)</f>
        <v>1028.9004169945456</v>
      </c>
      <c r="H18" s="2">
        <f>1000*(baseline!I140*baseline!I291+baseline!I679*baseline!I291)</f>
        <v>95.891450974959113</v>
      </c>
      <c r="I18" s="2">
        <f>1000*(baseline!J140*baseline!J291+baseline!J679*baseline!J291)</f>
        <v>1980.9778769506236</v>
      </c>
      <c r="J18" s="2">
        <f>1000*(baseline!K140*baseline!K291+baseline!K679*baseline!K291)</f>
        <v>166.02145947305922</v>
      </c>
      <c r="K18" s="2">
        <f>1000*(baseline!L140*baseline!L291+baseline!L679*baseline!L291)</f>
        <v>1721.2395619159679</v>
      </c>
      <c r="L18" s="2">
        <f>1000*(baseline!M140*baseline!M291+baseline!M679*baseline!M291)</f>
        <v>2963.2111722372733</v>
      </c>
      <c r="M18" s="2">
        <f>1000*(baseline!N140*baseline!N291+baseline!N679*baseline!N291)</f>
        <v>3034.4485309123584</v>
      </c>
      <c r="N18" s="2">
        <f t="shared" si="0"/>
        <v>15334.968398780304</v>
      </c>
    </row>
    <row r="19" spans="1:14">
      <c r="A19">
        <f t="shared" si="1"/>
        <v>2165</v>
      </c>
      <c r="B19" s="2">
        <f>1000*(baseline!C141*baseline!C292+baseline!C680*baseline!C292)</f>
        <v>199.98612347686802</v>
      </c>
      <c r="C19" s="2">
        <f>1000*(baseline!D141*baseline!D292+baseline!D680*baseline!D292)</f>
        <v>1475.9310320273407</v>
      </c>
      <c r="D19" s="2">
        <f>1000*(baseline!E141*baseline!E292+baseline!E680*baseline!E292)</f>
        <v>1149.2767855452792</v>
      </c>
      <c r="E19" s="2">
        <f>1000*(baseline!F141*baseline!F292+baseline!F680*baseline!F292)</f>
        <v>343.05909556292738</v>
      </c>
      <c r="F19" s="2">
        <f>1000*(baseline!G141*baseline!G292+baseline!G680*baseline!G292)</f>
        <v>1410.660887181082</v>
      </c>
      <c r="G19" s="2">
        <f>1000*(baseline!H141*baseline!H292+baseline!H680*baseline!H292)</f>
        <v>1090.4382853529435</v>
      </c>
      <c r="H19" s="2">
        <f>1000*(baseline!I141*baseline!I292+baseline!I680*baseline!I292)</f>
        <v>102.3701118965084</v>
      </c>
      <c r="I19" s="2">
        <f>1000*(baseline!J141*baseline!J292+baseline!J680*baseline!J292)</f>
        <v>2163.6053080548177</v>
      </c>
      <c r="J19" s="2">
        <f>1000*(baseline!K141*baseline!K292+baseline!K680*baseline!K292)</f>
        <v>178.21456865692926</v>
      </c>
      <c r="K19" s="2">
        <f>1000*(baseline!L141*baseline!L292+baseline!L680*baseline!L292)</f>
        <v>1888.8126344387567</v>
      </c>
      <c r="L19" s="2">
        <f>1000*(baseline!M141*baseline!M292+baseline!M680*baseline!M292)</f>
        <v>3194.230376057063</v>
      </c>
      <c r="M19" s="2">
        <f>1000*(baseline!N141*baseline!N292+baseline!N680*baseline!N292)</f>
        <v>3240.4222210797784</v>
      </c>
      <c r="N19" s="2">
        <f t="shared" si="0"/>
        <v>16437.007429330293</v>
      </c>
    </row>
    <row r="20" spans="1:14">
      <c r="A20">
        <f t="shared" si="1"/>
        <v>2175</v>
      </c>
      <c r="B20" s="2">
        <f>1000*(baseline!C142*baseline!C293+baseline!C681*baseline!C293)</f>
        <v>210.65502194303741</v>
      </c>
      <c r="C20" s="2">
        <f>1000*(baseline!D142*baseline!D293+baseline!D681*baseline!D293)</f>
        <v>1550.0803812915642</v>
      </c>
      <c r="D20" s="2">
        <f>1000*(baseline!E142*baseline!E293+baseline!E681*baseline!E293)</f>
        <v>1225.0593247446761</v>
      </c>
      <c r="E20" s="2">
        <f>1000*(baseline!F142*baseline!F293+baseline!F681*baseline!F293)</f>
        <v>366.07484894173274</v>
      </c>
      <c r="F20" s="2">
        <f>1000*(baseline!G142*baseline!G293+baseline!G681*baseline!G293)</f>
        <v>1513.8111958960733</v>
      </c>
      <c r="G20" s="2">
        <f>1000*(baseline!H142*baseline!H293+baseline!H681*baseline!H293)</f>
        <v>1170.2283102779227</v>
      </c>
      <c r="H20" s="2">
        <f>1000*(baseline!I142*baseline!I293+baseline!I681*baseline!I293)</f>
        <v>109.63031435183814</v>
      </c>
      <c r="I20" s="2">
        <f>1000*(baseline!J142*baseline!J293+baseline!J681*baseline!J293)</f>
        <v>2388.3332463996612</v>
      </c>
      <c r="J20" s="2">
        <f>1000*(baseline!K142*baseline!K293+baseline!K681*baseline!K293)</f>
        <v>191.8543938414833</v>
      </c>
      <c r="K20" s="2">
        <f>1000*(baseline!L142*baseline!L293+baseline!L681*baseline!L293)</f>
        <v>2072.0126852653284</v>
      </c>
      <c r="L20" s="2">
        <f>1000*(baseline!M142*baseline!M293+baseline!M681*baseline!M293)</f>
        <v>3494.8801996277457</v>
      </c>
      <c r="M20" s="2">
        <f>1000*(baseline!N142*baseline!N293+baseline!N681*baseline!N293)</f>
        <v>3557.0201640344303</v>
      </c>
      <c r="N20" s="2">
        <f t="shared" si="0"/>
        <v>17849.640086615495</v>
      </c>
    </row>
    <row r="21" spans="1:14">
      <c r="A21">
        <f t="shared" si="1"/>
        <v>2185</v>
      </c>
      <c r="B21" s="2">
        <f>1000*(baseline!C143*baseline!C294+baseline!C682*baseline!C294)</f>
        <v>219.81245456608931</v>
      </c>
      <c r="C21" s="2">
        <f>1000*(baseline!D143*baseline!D294+baseline!D682*baseline!D294)</f>
        <v>1613.7450770239059</v>
      </c>
      <c r="D21" s="2">
        <f>1000*(baseline!E143*baseline!E294+baseline!E682*baseline!E294)</f>
        <v>1296.3788066441332</v>
      </c>
      <c r="E21" s="2">
        <f>1000*(baseline!F143*baseline!F294+baseline!F682*baseline!F294)</f>
        <v>388.12590423168035</v>
      </c>
      <c r="F21" s="2">
        <f>1000*(baseline!G143*baseline!G294+baseline!G682*baseline!G294)</f>
        <v>1599.0300465853722</v>
      </c>
      <c r="G21" s="2">
        <f>1000*(baseline!H143*baseline!H294+baseline!H682*baseline!H294)</f>
        <v>1237.2843190419933</v>
      </c>
      <c r="H21" s="2">
        <f>1000*(baseline!I143*baseline!I294+baseline!I682*baseline!I294)</f>
        <v>116.35416885354877</v>
      </c>
      <c r="I21" s="2">
        <f>1000*(baseline!J143*baseline!J294+baseline!J682*baseline!J294)</f>
        <v>2606.0942887816846</v>
      </c>
      <c r="J21" s="2">
        <f>1000*(baseline!K143*baseline!K294+baseline!K682*baseline!K294)</f>
        <v>203.99943646133715</v>
      </c>
      <c r="K21" s="2">
        <f>1000*(baseline!L143*baseline!L294+baseline!L682*baseline!L294)</f>
        <v>2254.2037797577714</v>
      </c>
      <c r="L21" s="2">
        <f>1000*(baseline!M143*baseline!M294+baseline!M682*baseline!M294)</f>
        <v>3760.0686793942564</v>
      </c>
      <c r="M21" s="2">
        <f>1000*(baseline!N143*baseline!N294+baseline!N682*baseline!N294)</f>
        <v>3831.0936109239756</v>
      </c>
      <c r="N21" s="2">
        <f t="shared" si="0"/>
        <v>19126.19057226575</v>
      </c>
    </row>
    <row r="22" spans="1:14">
      <c r="A22">
        <f t="shared" si="1"/>
        <v>2195</v>
      </c>
      <c r="B22" s="2">
        <f>1000*(baseline!C144*baseline!C295+baseline!C683*baseline!C295)</f>
        <v>229.96796871331208</v>
      </c>
      <c r="C22" s="2">
        <f>1000*(baseline!D144*baseline!D295+baseline!D683*baseline!D295)</f>
        <v>1685.2459209443753</v>
      </c>
      <c r="D22" s="2">
        <f>1000*(baseline!E144*baseline!E295+baseline!E683*baseline!E295)</f>
        <v>1372.9986913859632</v>
      </c>
      <c r="E22" s="2">
        <f>1000*(baseline!F144*baseline!F295+baseline!F683*baseline!F295)</f>
        <v>411.72633598058394</v>
      </c>
      <c r="F22" s="2">
        <f>1000*(baseline!G144*baseline!G295+baseline!G683*baseline!G295)</f>
        <v>1677.3541128094832</v>
      </c>
      <c r="G22" s="2">
        <f>1000*(baseline!H144*baseline!H295+baseline!H683*baseline!H295)</f>
        <v>1301.7450883333768</v>
      </c>
      <c r="H22" s="2">
        <f>1000*(baseline!I144*baseline!I295+baseline!I683*baseline!I295)</f>
        <v>123.57790928015928</v>
      </c>
      <c r="I22" s="2">
        <f>1000*(baseline!J144*baseline!J295+baseline!J683*baseline!J295)</f>
        <v>2806.5672831911666</v>
      </c>
      <c r="J22" s="2">
        <f>1000*(baseline!K144*baseline!K295+baseline!K683*baseline!K295)</f>
        <v>216.94356466682922</v>
      </c>
      <c r="K22" s="2">
        <f>1000*(baseline!L144*baseline!L295+baseline!L683*baseline!L295)</f>
        <v>2447.6816780584359</v>
      </c>
      <c r="L22" s="2">
        <f>1000*(baseline!M144*baseline!M295+baseline!M683*baseline!M295)</f>
        <v>4003.5437036755884</v>
      </c>
      <c r="M22" s="2">
        <f>1000*(baseline!N144*baseline!N295+baseline!N683*baseline!N295)</f>
        <v>4042.3340578537009</v>
      </c>
      <c r="N22" s="2">
        <f t="shared" si="0"/>
        <v>20319.686314892977</v>
      </c>
    </row>
    <row r="23" spans="1:14">
      <c r="A23">
        <f t="shared" si="1"/>
        <v>2205</v>
      </c>
      <c r="B23" s="2">
        <f>1000*(baseline!C145*baseline!C296+baseline!C684*baseline!C296)</f>
        <v>240.97989021061861</v>
      </c>
      <c r="C23" s="2">
        <f>1000*(baseline!D145*baseline!D296+baseline!D684*baseline!D296)</f>
        <v>1761.4310981032772</v>
      </c>
      <c r="D23" s="2">
        <f>1000*(baseline!E145*baseline!E296+baseline!E684*baseline!E296)</f>
        <v>1454.7570114853502</v>
      </c>
      <c r="E23" s="2">
        <f>1000*(baseline!F145*baseline!F296+baseline!F684*baseline!F296)</f>
        <v>436.98643489371881</v>
      </c>
      <c r="F23" s="2">
        <f>1000*(baseline!G145*baseline!G296+baseline!G684*baseline!G296)</f>
        <v>1767.0821679541125</v>
      </c>
      <c r="G23" s="2">
        <f>1000*(baseline!H145*baseline!H296+baseline!H684*baseline!H296)</f>
        <v>1374.5863788248387</v>
      </c>
      <c r="H23" s="2">
        <f>1000*(baseline!I145*baseline!I296+baseline!I684*baseline!I296)</f>
        <v>131.06085637522622</v>
      </c>
      <c r="I23" s="2">
        <f>1000*(baseline!J145*baseline!J296+baseline!J684*baseline!J296)</f>
        <v>3025.0837078815402</v>
      </c>
      <c r="J23" s="2">
        <f>1000*(baseline!K145*baseline!K296+baseline!K684*baseline!K296)</f>
        <v>230.94972887081784</v>
      </c>
      <c r="K23" s="2">
        <f>1000*(baseline!L145*baseline!L296+baseline!L684*baseline!L296)</f>
        <v>2656.0775039890987</v>
      </c>
      <c r="L23" s="2">
        <f>1000*(baseline!M145*baseline!M296+baseline!M684*baseline!M296)</f>
        <v>4273.6394309678308</v>
      </c>
      <c r="M23" s="2">
        <f>1000*(baseline!N145*baseline!N296+baseline!N684*baseline!N296)</f>
        <v>4279.6848662631173</v>
      </c>
      <c r="N23" s="2">
        <f t="shared" si="0"/>
        <v>21632.319075819549</v>
      </c>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A27" t="s">
        <v>73</v>
      </c>
      <c r="B27" s="3"/>
      <c r="C27" s="3"/>
      <c r="D27" s="3"/>
      <c r="E27" s="3"/>
      <c r="F27" s="3"/>
      <c r="G27" s="3"/>
      <c r="H27" s="3"/>
      <c r="I27" s="3"/>
      <c r="J27" s="3"/>
      <c r="K27" s="3"/>
      <c r="L27" s="3"/>
      <c r="M27" s="3"/>
      <c r="N27" s="3"/>
    </row>
    <row r="28" spans="1:14">
      <c r="B28" s="3" t="s">
        <v>55</v>
      </c>
      <c r="C28" s="3" t="s">
        <v>56</v>
      </c>
      <c r="D28" s="3" t="s">
        <v>57</v>
      </c>
      <c r="E28" s="3" t="s">
        <v>58</v>
      </c>
      <c r="F28" s="3" t="s">
        <v>59</v>
      </c>
      <c r="G28" s="3" t="s">
        <v>60</v>
      </c>
      <c r="H28" s="3" t="s">
        <v>61</v>
      </c>
      <c r="I28" s="3" t="s">
        <v>62</v>
      </c>
      <c r="J28" s="3" t="s">
        <v>63</v>
      </c>
      <c r="K28" s="3" t="s">
        <v>64</v>
      </c>
      <c r="L28" s="3" t="s">
        <v>65</v>
      </c>
      <c r="M28" s="3" t="s">
        <v>66</v>
      </c>
      <c r="N28" s="3" t="s">
        <v>67</v>
      </c>
    </row>
    <row r="29" spans="1:14">
      <c r="A29">
        <v>2005</v>
      </c>
      <c r="B29" s="2">
        <f>1000*(NoCoalG7!C125*NoCoalG7!C276+NoCoalG7!C664*NoCoalG7!C276)</f>
        <v>3.0459877509483002</v>
      </c>
      <c r="C29" s="2">
        <f>1000*(NoCoalG7!D125*NoCoalG7!D276+NoCoalG7!D664*NoCoalG7!D276)</f>
        <v>9.7374135427121562</v>
      </c>
      <c r="D29" s="2">
        <f>1000*(NoCoalG7!E125*NoCoalG7!E276+NoCoalG7!E664*NoCoalG7!E276)</f>
        <v>12.872118494089255</v>
      </c>
      <c r="E29" s="2">
        <f>1000*(NoCoalG7!F125*NoCoalG7!F276+NoCoalG7!F664*NoCoalG7!F276)</f>
        <v>3.9842723897118768</v>
      </c>
      <c r="F29" s="2">
        <f>1000*(NoCoalG7!G125*NoCoalG7!G276+NoCoalG7!G664*NoCoalG7!G276)</f>
        <v>11.478018019331552</v>
      </c>
      <c r="G29" s="2">
        <f>1000*(NoCoalG7!H125*NoCoalG7!H276+NoCoalG7!H664*NoCoalG7!H276)</f>
        <v>5.4228743784468332</v>
      </c>
      <c r="H29" s="2">
        <f>1000*(NoCoalG7!I125*NoCoalG7!I276+NoCoalG7!I664*NoCoalG7!I276)</f>
        <v>1.0968393245873604</v>
      </c>
      <c r="I29" s="2">
        <f>1000*(NoCoalG7!J125*NoCoalG7!J276+NoCoalG7!J664*NoCoalG7!J276)</f>
        <v>6.3105148251191387</v>
      </c>
      <c r="J29" s="2">
        <f>1000*(NoCoalG7!K125*NoCoalG7!K276+NoCoalG7!K664*NoCoalG7!K276)</f>
        <v>0.49578801774699394</v>
      </c>
      <c r="K29" s="2">
        <f>1000*(NoCoalG7!L125*NoCoalG7!L276+NoCoalG7!L664*NoCoalG7!L276)</f>
        <v>7.6564659094623382</v>
      </c>
      <c r="L29" s="2">
        <f>1000*(NoCoalG7!M125*NoCoalG7!M276+NoCoalG7!M664*NoCoalG7!M276)</f>
        <v>10.128225474683441</v>
      </c>
      <c r="M29" s="2">
        <f>1000*(NoCoalG7!N125*NoCoalG7!N276+NoCoalG7!N664*NoCoalG7!N276)</f>
        <v>5.9553774319562542</v>
      </c>
      <c r="N29" s="2">
        <f t="shared" ref="N29" si="2">SUM(B29:M29)</f>
        <v>78.183895558795498</v>
      </c>
    </row>
    <row r="30" spans="1:14">
      <c r="A30">
        <f>A29+10</f>
        <v>2015</v>
      </c>
      <c r="B30" s="2">
        <f>1000*(NoCoalG7!C126*NoCoalG7!C277+NoCoalG7!C665*NoCoalG7!C277)</f>
        <v>5.1018519730781877</v>
      </c>
      <c r="C30" s="2">
        <f>1000*(NoCoalG7!D126*NoCoalG7!D277+NoCoalG7!D665*NoCoalG7!D277)</f>
        <v>17.946278037210377</v>
      </c>
      <c r="D30" s="2">
        <f>1000*(NoCoalG7!E126*NoCoalG7!E277+NoCoalG7!E665*NoCoalG7!E277)</f>
        <v>23.325251958037597</v>
      </c>
      <c r="E30" s="2">
        <f>1000*(NoCoalG7!F126*NoCoalG7!F277+NoCoalG7!F665*NoCoalG7!F277)</f>
        <v>7.4607329300831831</v>
      </c>
      <c r="F30" s="2">
        <f>1000*(NoCoalG7!G126*NoCoalG7!G277+NoCoalG7!G665*NoCoalG7!G277)</f>
        <v>21.610139063527267</v>
      </c>
      <c r="G30" s="2">
        <f>1000*(NoCoalG7!H126*NoCoalG7!H277+NoCoalG7!H665*NoCoalG7!H277)</f>
        <v>10.871231201589039</v>
      </c>
      <c r="H30" s="2">
        <f>1000*(NoCoalG7!I126*NoCoalG7!I277+NoCoalG7!I665*NoCoalG7!I277)</f>
        <v>2.0148498674256095</v>
      </c>
      <c r="I30" s="2">
        <f>1000*(NoCoalG7!J126*NoCoalG7!J277+NoCoalG7!J665*NoCoalG7!J277)</f>
        <v>12.560113636834856</v>
      </c>
      <c r="J30" s="2">
        <f>1000*(NoCoalG7!K126*NoCoalG7!K277+NoCoalG7!K665*NoCoalG7!K277)</f>
        <v>0.9909894084838291</v>
      </c>
      <c r="K30" s="2">
        <f>1000*(NoCoalG7!L126*NoCoalG7!L277+NoCoalG7!L665*NoCoalG7!L277)</f>
        <v>19.949603243271145</v>
      </c>
      <c r="L30" s="2">
        <f>1000*(NoCoalG7!M126*NoCoalG7!M277+NoCoalG7!M665*NoCoalG7!M277)</f>
        <v>21.50629269222091</v>
      </c>
      <c r="M30" s="2">
        <f>1000*(NoCoalG7!N126*NoCoalG7!N277+NoCoalG7!N665*NoCoalG7!N277)</f>
        <v>11.909341355973295</v>
      </c>
      <c r="N30" s="2">
        <f t="shared" ref="N30:N49" si="3">SUM(B30:M30)</f>
        <v>155.24667536773526</v>
      </c>
    </row>
    <row r="31" spans="1:14">
      <c r="A31">
        <f t="shared" ref="A31:A49" si="4">A30+10</f>
        <v>2025</v>
      </c>
      <c r="B31" s="2">
        <f>1000*(NoCoalG7!C127*NoCoalG7!C278+NoCoalG7!C666*NoCoalG7!C278)</f>
        <v>10.599310178258207</v>
      </c>
      <c r="C31" s="2">
        <f>1000*(NoCoalG7!D127*NoCoalG7!D278+NoCoalG7!D666*NoCoalG7!D278)</f>
        <v>36.305225061030349</v>
      </c>
      <c r="D31" s="2">
        <f>1000*(NoCoalG7!E127*NoCoalG7!E278+NoCoalG7!E666*NoCoalG7!E278)</f>
        <v>48.751879065390042</v>
      </c>
      <c r="E31" s="2">
        <f>1000*(NoCoalG7!F127*NoCoalG7!F278+NoCoalG7!F666*NoCoalG7!F278)</f>
        <v>15.773973686525007</v>
      </c>
      <c r="F31" s="2">
        <f>1000*(NoCoalG7!G127*NoCoalG7!G278+NoCoalG7!G666*NoCoalG7!G278)</f>
        <v>38.59308740248408</v>
      </c>
      <c r="G31" s="2">
        <f>1000*(NoCoalG7!H127*NoCoalG7!H278+NoCoalG7!H666*NoCoalG7!H278)</f>
        <v>22.094560859880243</v>
      </c>
      <c r="H31" s="2">
        <f>1000*(NoCoalG7!I127*NoCoalG7!I278+NoCoalG7!I666*NoCoalG7!I278)</f>
        <v>4.1275992987720258</v>
      </c>
      <c r="I31" s="2">
        <f>1000*(NoCoalG7!J127*NoCoalG7!J278+NoCoalG7!J666*NoCoalG7!J278)</f>
        <v>29.693774093693463</v>
      </c>
      <c r="J31" s="2">
        <f>1000*(NoCoalG7!K127*NoCoalG7!K278+NoCoalG7!K666*NoCoalG7!K278)</f>
        <v>2.2795624514074242</v>
      </c>
      <c r="K31" s="2">
        <f>1000*(NoCoalG7!L127*NoCoalG7!L278+NoCoalG7!L666*NoCoalG7!L278)</f>
        <v>44.885250495582582</v>
      </c>
      <c r="L31" s="2">
        <f>1000*(NoCoalG7!M127*NoCoalG7!M278+NoCoalG7!M666*NoCoalG7!M278)</f>
        <v>46.134029166433102</v>
      </c>
      <c r="M31" s="2">
        <f>1000*(NoCoalG7!N127*NoCoalG7!N278+NoCoalG7!N666*NoCoalG7!N278)</f>
        <v>26.04984137437885</v>
      </c>
      <c r="N31" s="2">
        <f t="shared" si="3"/>
        <v>325.28809313383539</v>
      </c>
    </row>
    <row r="32" spans="1:14">
      <c r="A32">
        <f t="shared" si="4"/>
        <v>2035</v>
      </c>
      <c r="B32" s="2">
        <f>1000*(NoCoalG7!C128*NoCoalG7!C279+NoCoalG7!C667*NoCoalG7!C279)</f>
        <v>20.025417229529221</v>
      </c>
      <c r="C32" s="2">
        <f>1000*(NoCoalG7!D128*NoCoalG7!D279+NoCoalG7!D667*NoCoalG7!D279)</f>
        <v>70.255830786620706</v>
      </c>
      <c r="D32" s="2">
        <f>1000*(NoCoalG7!E128*NoCoalG7!E279+NoCoalG7!E667*NoCoalG7!E279)</f>
        <v>95.969527706070693</v>
      </c>
      <c r="E32" s="2">
        <f>1000*(NoCoalG7!F128*NoCoalG7!F279+NoCoalG7!F667*NoCoalG7!F279)</f>
        <v>31.817644645759589</v>
      </c>
      <c r="F32" s="2">
        <f>1000*(NoCoalG7!G128*NoCoalG7!G279+NoCoalG7!G667*NoCoalG7!G279)</f>
        <v>68.285305864294031</v>
      </c>
      <c r="G32" s="2">
        <f>1000*(NoCoalG7!H128*NoCoalG7!H279+NoCoalG7!H667*NoCoalG7!H279)</f>
        <v>42.509334772406184</v>
      </c>
      <c r="H32" s="2">
        <f>1000*(NoCoalG7!I128*NoCoalG7!I279+NoCoalG7!I667*NoCoalG7!I279)</f>
        <v>7.2946409206869456</v>
      </c>
      <c r="I32" s="2">
        <f>1000*(NoCoalG7!J128*NoCoalG7!J279+NoCoalG7!J667*NoCoalG7!J279)</f>
        <v>69.706205948056493</v>
      </c>
      <c r="J32" s="2">
        <f>1000*(NoCoalG7!K128*NoCoalG7!K279+NoCoalG7!K667*NoCoalG7!K279)</f>
        <v>4.8532186085458395</v>
      </c>
      <c r="K32" s="2">
        <f>1000*(NoCoalG7!L128*NoCoalG7!L279+NoCoalG7!L667*NoCoalG7!L279)</f>
        <v>84.568342423156068</v>
      </c>
      <c r="L32" s="2">
        <f>1000*(NoCoalG7!M128*NoCoalG7!M279+NoCoalG7!M667*NoCoalG7!M279)</f>
        <v>91.769682101676665</v>
      </c>
      <c r="M32" s="2">
        <f>1000*(NoCoalG7!N128*NoCoalG7!N279+NoCoalG7!N667*NoCoalG7!N279)</f>
        <v>55.2065776847354</v>
      </c>
      <c r="N32" s="2">
        <f t="shared" si="3"/>
        <v>642.26172869153788</v>
      </c>
    </row>
    <row r="33" spans="1:17">
      <c r="A33">
        <f t="shared" si="4"/>
        <v>2045</v>
      </c>
      <c r="B33" s="2">
        <f>1000*(NoCoalG7!C129*NoCoalG7!C280+NoCoalG7!C668*NoCoalG7!C280)</f>
        <v>28.431131919930589</v>
      </c>
      <c r="C33" s="2">
        <f>1000*(NoCoalG7!D129*NoCoalG7!D280+NoCoalG7!D668*NoCoalG7!D280)</f>
        <v>126.12543698204864</v>
      </c>
      <c r="D33" s="2">
        <f>1000*(NoCoalG7!E129*NoCoalG7!E280+NoCoalG7!E668*NoCoalG7!E280)</f>
        <v>152.98065083802774</v>
      </c>
      <c r="E33" s="2">
        <f>1000*(NoCoalG7!F129*NoCoalG7!F280+NoCoalG7!F668*NoCoalG7!F280)</f>
        <v>48.874086108270603</v>
      </c>
      <c r="F33" s="2">
        <f>1000*(NoCoalG7!G129*NoCoalG7!G280+NoCoalG7!G668*NoCoalG7!G280)</f>
        <v>115.27037625350633</v>
      </c>
      <c r="G33" s="2">
        <f>1000*(NoCoalG7!H129*NoCoalG7!H280+NoCoalG7!H668*NoCoalG7!H280)</f>
        <v>76.085987318011405</v>
      </c>
      <c r="H33" s="2">
        <f>1000*(NoCoalG7!I129*NoCoalG7!I280+NoCoalG7!I668*NoCoalG7!I280)</f>
        <v>11.691180718991301</v>
      </c>
      <c r="I33" s="2">
        <f>1000*(NoCoalG7!J129*NoCoalG7!J280+NoCoalG7!J668*NoCoalG7!J280)</f>
        <v>119.34000591644066</v>
      </c>
      <c r="J33" s="2">
        <f>1000*(NoCoalG7!K129*NoCoalG7!K280+NoCoalG7!K668*NoCoalG7!K280)</f>
        <v>9.4117723595775242</v>
      </c>
      <c r="K33" s="2">
        <f>1000*(NoCoalG7!L129*NoCoalG7!L280+NoCoalG7!L668*NoCoalG7!L280)</f>
        <v>142.73351805202938</v>
      </c>
      <c r="L33" s="2">
        <f>1000*(NoCoalG7!M129*NoCoalG7!M280+NoCoalG7!M668*NoCoalG7!M280)</f>
        <v>168.37678860943424</v>
      </c>
      <c r="M33" s="2">
        <f>1000*(NoCoalG7!N129*NoCoalG7!N280+NoCoalG7!N668*NoCoalG7!N280)</f>
        <v>110.85464239894702</v>
      </c>
      <c r="N33" s="2">
        <f t="shared" si="3"/>
        <v>1110.1755774752155</v>
      </c>
    </row>
    <row r="34" spans="1:17">
      <c r="A34">
        <f t="shared" si="4"/>
        <v>2055</v>
      </c>
      <c r="B34" s="2">
        <f>1000*(NoCoalG7!C130*NoCoalG7!C281+NoCoalG7!C669*NoCoalG7!C281)</f>
        <v>40.286750552898752</v>
      </c>
      <c r="C34" s="2">
        <f>1000*(NoCoalG7!D130*NoCoalG7!D281+NoCoalG7!D669*NoCoalG7!D281)</f>
        <v>210.2006439890703</v>
      </c>
      <c r="D34" s="2">
        <f>1000*(NoCoalG7!E130*NoCoalG7!E281+NoCoalG7!E669*NoCoalG7!E281)</f>
        <v>225.1175284843745</v>
      </c>
      <c r="E34" s="2">
        <f>1000*(NoCoalG7!F130*NoCoalG7!F281+NoCoalG7!F669*NoCoalG7!F281)</f>
        <v>70.319129825732162</v>
      </c>
      <c r="F34" s="2">
        <f>1000*(NoCoalG7!G130*NoCoalG7!G281+NoCoalG7!G669*NoCoalG7!G281)</f>
        <v>183.08087097301052</v>
      </c>
      <c r="G34" s="2">
        <f>1000*(NoCoalG7!H130*NoCoalG7!H281+NoCoalG7!H669*NoCoalG7!H281)</f>
        <v>126.60452609037071</v>
      </c>
      <c r="H34" s="2">
        <f>1000*(NoCoalG7!I130*NoCoalG7!I281+NoCoalG7!I669*NoCoalG7!I281)</f>
        <v>17.553483420126998</v>
      </c>
      <c r="I34" s="2">
        <f>1000*(NoCoalG7!J130*NoCoalG7!J281+NoCoalG7!J669*NoCoalG7!J281)</f>
        <v>193.59571611326359</v>
      </c>
      <c r="J34" s="2">
        <f>1000*(NoCoalG7!K130*NoCoalG7!K281+NoCoalG7!K669*NoCoalG7!K281)</f>
        <v>16.71409961392963</v>
      </c>
      <c r="K34" s="2">
        <f>1000*(NoCoalG7!L130*NoCoalG7!L281+NoCoalG7!L669*NoCoalG7!L281)</f>
        <v>223.28587184703335</v>
      </c>
      <c r="L34" s="2">
        <f>1000*(NoCoalG7!M130*NoCoalG7!M281+NoCoalG7!M669*NoCoalG7!M281)</f>
        <v>285.92325735521348</v>
      </c>
      <c r="M34" s="2">
        <f>1000*(NoCoalG7!N130*NoCoalG7!N281+NoCoalG7!N669*NoCoalG7!N281)</f>
        <v>207.17502855870291</v>
      </c>
      <c r="N34" s="2">
        <f t="shared" si="3"/>
        <v>1799.8569068237271</v>
      </c>
      <c r="O34" s="2"/>
      <c r="P34" s="2">
        <f>M8-M34</f>
        <v>1.5818109901196351</v>
      </c>
    </row>
    <row r="35" spans="1:17">
      <c r="A35">
        <f t="shared" si="4"/>
        <v>2065</v>
      </c>
      <c r="B35" s="2">
        <f>1000*(NoCoalG7!C131*NoCoalG7!C282+NoCoalG7!C670*NoCoalG7!C282)</f>
        <v>55.950590699770082</v>
      </c>
      <c r="C35" s="2">
        <f>1000*(NoCoalG7!D131*NoCoalG7!D282+NoCoalG7!D670*NoCoalG7!D282)</f>
        <v>324.26858236975158</v>
      </c>
      <c r="D35" s="2">
        <f>1000*(NoCoalG7!E131*NoCoalG7!E282+NoCoalG7!E670*NoCoalG7!E282)</f>
        <v>310.64209039404221</v>
      </c>
      <c r="E35" s="2">
        <f>1000*(NoCoalG7!F131*NoCoalG7!F282+NoCoalG7!F670*NoCoalG7!F282)</f>
        <v>95.330893934145578</v>
      </c>
      <c r="F35" s="2">
        <f>1000*(NoCoalG7!G131*NoCoalG7!G282+NoCoalG7!G670*NoCoalG7!G282)</f>
        <v>273.40369087354645</v>
      </c>
      <c r="G35" s="2">
        <f>1000*(NoCoalG7!H131*NoCoalG7!H282+NoCoalG7!H670*NoCoalG7!H282)</f>
        <v>196.05105585408717</v>
      </c>
      <c r="H35" s="2">
        <f>1000*(NoCoalG7!I131*NoCoalG7!I282+NoCoalG7!I670*NoCoalG7!I282)</f>
        <v>24.827142923950237</v>
      </c>
      <c r="I35" s="2">
        <f>1000*(NoCoalG7!J131*NoCoalG7!J282+NoCoalG7!J670*NoCoalG7!J282)</f>
        <v>297.4548442186516</v>
      </c>
      <c r="J35" s="2">
        <f>1000*(NoCoalG7!K131*NoCoalG7!K282+NoCoalG7!K670*NoCoalG7!K282)</f>
        <v>27.23973993475208</v>
      </c>
      <c r="K35" s="2">
        <f>1000*(NoCoalG7!L131*NoCoalG7!L282+NoCoalG7!L670*NoCoalG7!L282)</f>
        <v>327.66319992944869</v>
      </c>
      <c r="L35" s="2">
        <f>1000*(NoCoalG7!M131*NoCoalG7!M282+NoCoalG7!M670*NoCoalG7!M282)</f>
        <v>451.41480634260034</v>
      </c>
      <c r="M35" s="2">
        <f>1000*(NoCoalG7!N131*NoCoalG7!N282+NoCoalG7!N670*NoCoalG7!N282)</f>
        <v>354.57104616955684</v>
      </c>
      <c r="N35" s="2">
        <f t="shared" si="3"/>
        <v>2738.8176836443026</v>
      </c>
      <c r="O35" s="2"/>
      <c r="P35" s="2">
        <f t="shared" ref="P35:P39" si="5">M9-M35</f>
        <v>5.4550724326937257</v>
      </c>
    </row>
    <row r="36" spans="1:17">
      <c r="A36">
        <f t="shared" si="4"/>
        <v>2075</v>
      </c>
      <c r="B36" s="2">
        <f>1000*(NoCoalG7!C132*NoCoalG7!C283+NoCoalG7!C671*NoCoalG7!C283)</f>
        <v>76.25339999934539</v>
      </c>
      <c r="C36" s="2">
        <f>1000*(NoCoalG7!D132*NoCoalG7!D283+NoCoalG7!D671*NoCoalG7!D283)</f>
        <v>476.61779193636596</v>
      </c>
      <c r="D36" s="2">
        <f>1000*(NoCoalG7!E132*NoCoalG7!E283+NoCoalG7!E671*NoCoalG7!E283)</f>
        <v>412.03154704008716</v>
      </c>
      <c r="E36" s="2">
        <f>1000*(NoCoalG7!F132*NoCoalG7!F283+NoCoalG7!F671*NoCoalG7!F283)</f>
        <v>124.79104474060809</v>
      </c>
      <c r="F36" s="2">
        <f>1000*(NoCoalG7!G132*NoCoalG7!G283+NoCoalG7!G671*NoCoalG7!G283)</f>
        <v>393.37371448289264</v>
      </c>
      <c r="G36" s="2">
        <f>1000*(NoCoalG7!H132*NoCoalG7!H283+NoCoalG7!H671*NoCoalG7!H283)</f>
        <v>290.3107919883372</v>
      </c>
      <c r="H36" s="2">
        <f>1000*(NoCoalG7!I132*NoCoalG7!I283+NoCoalG7!I671*NoCoalG7!I283)</f>
        <v>33.687024816659303</v>
      </c>
      <c r="I36" s="2">
        <f>1000*(NoCoalG7!J132*NoCoalG7!J283+NoCoalG7!J671*NoCoalG7!J283)</f>
        <v>437.90176596612474</v>
      </c>
      <c r="J36" s="2">
        <f>1000*(NoCoalG7!K132*NoCoalG7!K283+NoCoalG7!K671*NoCoalG7!K283)</f>
        <v>41.87745884396508</v>
      </c>
      <c r="K36" s="2">
        <f>1000*(NoCoalG7!L132*NoCoalG7!L283+NoCoalG7!L671*NoCoalG7!L283)</f>
        <v>460.86565744274145</v>
      </c>
      <c r="L36" s="2">
        <f>1000*(NoCoalG7!M132*NoCoalG7!M283+NoCoalG7!M671*NoCoalG7!M283)</f>
        <v>681.53235772126527</v>
      </c>
      <c r="M36" s="2">
        <f>1000*(NoCoalG7!N132*NoCoalG7!N283+NoCoalG7!N671*NoCoalG7!N283)</f>
        <v>576.1676778911451</v>
      </c>
      <c r="N36" s="2">
        <f t="shared" si="3"/>
        <v>4005.4102328695376</v>
      </c>
      <c r="O36" s="2"/>
      <c r="P36" s="2">
        <f t="shared" si="5"/>
        <v>14.585499014156085</v>
      </c>
    </row>
    <row r="37" spans="1:17">
      <c r="A37">
        <f t="shared" si="4"/>
        <v>2085</v>
      </c>
      <c r="B37" s="2">
        <f>1000*(NoCoalG7!C133*NoCoalG7!C284+NoCoalG7!C672*NoCoalG7!C284)</f>
        <v>100.19745209810797</v>
      </c>
      <c r="C37" s="2">
        <f>1000*(NoCoalG7!D133*NoCoalG7!D284+NoCoalG7!D672*NoCoalG7!D284)</f>
        <v>670.41318279864072</v>
      </c>
      <c r="D37" s="2">
        <f>1000*(NoCoalG7!E133*NoCoalG7!E284+NoCoalG7!E672*NoCoalG7!E284)</f>
        <v>528.13466329833466</v>
      </c>
      <c r="E37" s="2">
        <f>1000*(NoCoalG7!F133*NoCoalG7!F284+NoCoalG7!F672*NoCoalG7!F284)</f>
        <v>158.36726827363395</v>
      </c>
      <c r="F37" s="2">
        <f>1000*(NoCoalG7!G133*NoCoalG7!G284+NoCoalG7!G672*NoCoalG7!G284)</f>
        <v>548.2950162737626</v>
      </c>
      <c r="G37" s="2">
        <f>1000*(NoCoalG7!H133*NoCoalG7!H284+NoCoalG7!H672*NoCoalG7!H284)</f>
        <v>412.02498645154918</v>
      </c>
      <c r="H37" s="2">
        <f>1000*(NoCoalG7!I133*NoCoalG7!I284+NoCoalG7!I672*NoCoalG7!I284)</f>
        <v>43.915904643882648</v>
      </c>
      <c r="I37" s="2">
        <f>1000*(NoCoalG7!J133*NoCoalG7!J284+NoCoalG7!J672*NoCoalG7!J284)</f>
        <v>622.43573023426995</v>
      </c>
      <c r="J37" s="2">
        <f>1000*(NoCoalG7!K133*NoCoalG7!K284+NoCoalG7!K672*NoCoalG7!K284)</f>
        <v>60.931486617491402</v>
      </c>
      <c r="K37" s="2">
        <f>1000*(NoCoalG7!L133*NoCoalG7!L284+NoCoalG7!L672*NoCoalG7!L284)</f>
        <v>622.74783303070717</v>
      </c>
      <c r="L37" s="2">
        <f>1000*(NoCoalG7!M133*NoCoalG7!M284+NoCoalG7!M672*NoCoalG7!M284)</f>
        <v>986.63089343695094</v>
      </c>
      <c r="M37" s="2">
        <f>1000*(NoCoalG7!N133*NoCoalG7!N284+NoCoalG7!N672*NoCoalG7!N284)</f>
        <v>899.09493517050464</v>
      </c>
      <c r="N37" s="2">
        <f t="shared" si="3"/>
        <v>5653.1893523278359</v>
      </c>
      <c r="O37" s="2"/>
      <c r="P37" s="2">
        <f t="shared" si="5"/>
        <v>27.078665272453122</v>
      </c>
    </row>
    <row r="38" spans="1:17">
      <c r="A38">
        <f t="shared" si="4"/>
        <v>2095</v>
      </c>
      <c r="B38" s="2">
        <f>1000*(NoCoalG7!C134*NoCoalG7!C285+NoCoalG7!C673*NoCoalG7!C285)</f>
        <v>125.68021490148301</v>
      </c>
      <c r="C38" s="2">
        <f>1000*(NoCoalG7!D134*NoCoalG7!D285+NoCoalG7!D673*NoCoalG7!D285)</f>
        <v>896.85954454228909</v>
      </c>
      <c r="D38" s="2">
        <f>1000*(NoCoalG7!E134*NoCoalG7!E285+NoCoalG7!E673*NoCoalG7!E285)</f>
        <v>651.1695229405567</v>
      </c>
      <c r="E38" s="2">
        <f>1000*(NoCoalG7!F134*NoCoalG7!F285+NoCoalG7!F673*NoCoalG7!F285)</f>
        <v>193.9066518083421</v>
      </c>
      <c r="F38" s="2">
        <f>1000*(NoCoalG7!G134*NoCoalG7!G285+NoCoalG7!G673*NoCoalG7!G285)</f>
        <v>736.43378150566991</v>
      </c>
      <c r="G38" s="2">
        <f>1000*(NoCoalG7!H134*NoCoalG7!H285+NoCoalG7!H673*NoCoalG7!H285)</f>
        <v>556.56585869125911</v>
      </c>
      <c r="H38" s="2">
        <f>1000*(NoCoalG7!I134*NoCoalG7!I285+NoCoalG7!I673*NoCoalG7!I285)</f>
        <v>54.814737814151322</v>
      </c>
      <c r="I38" s="2">
        <f>1000*(NoCoalG7!J134*NoCoalG7!J285+NoCoalG7!J673*NoCoalG7!J285)</f>
        <v>850.03987541307333</v>
      </c>
      <c r="J38" s="2">
        <f>1000*(NoCoalG7!K134*NoCoalG7!K285+NoCoalG7!K673*NoCoalG7!K285)</f>
        <v>83.51213436816046</v>
      </c>
      <c r="K38" s="2">
        <f>1000*(NoCoalG7!L134*NoCoalG7!L285+NoCoalG7!L673*NoCoalG7!L285)</f>
        <v>805.51548729317608</v>
      </c>
      <c r="L38" s="2">
        <f>1000*(NoCoalG7!M134*NoCoalG7!M285+NoCoalG7!M673*NoCoalG7!M285)</f>
        <v>1362.4928522604391</v>
      </c>
      <c r="M38" s="2">
        <f>1000*(NoCoalG7!N134*NoCoalG7!N285+NoCoalG7!N673*NoCoalG7!N285)</f>
        <v>1335.5490824443732</v>
      </c>
      <c r="N38" s="2">
        <f t="shared" si="3"/>
        <v>7652.539743982974</v>
      </c>
      <c r="O38" s="2"/>
      <c r="P38" s="2">
        <f t="shared" si="5"/>
        <v>41.103224071452132</v>
      </c>
      <c r="Q38">
        <f>O38/2+O39/2</f>
        <v>0</v>
      </c>
    </row>
    <row r="39" spans="1:17">
      <c r="A39">
        <f t="shared" si="4"/>
        <v>2105</v>
      </c>
      <c r="B39" s="2">
        <f>1000*(NoCoalG7!C135*NoCoalG7!C286+NoCoalG7!C674*NoCoalG7!C286)</f>
        <v>159.26318198925406</v>
      </c>
      <c r="C39" s="2">
        <f>1000*(NoCoalG7!D135*NoCoalG7!D286+NoCoalG7!D674*NoCoalG7!D286)</f>
        <v>1192.0967609582926</v>
      </c>
      <c r="D39" s="2">
        <f>1000*(NoCoalG7!E135*NoCoalG7!E286+NoCoalG7!E674*NoCoalG7!E286)</f>
        <v>805.00496286386385</v>
      </c>
      <c r="E39" s="2">
        <f>1000*(NoCoalG7!F135*NoCoalG7!F286+NoCoalG7!F674*NoCoalG7!F286)</f>
        <v>238.5081913113539</v>
      </c>
      <c r="F39" s="2">
        <f>1000*(NoCoalG7!G135*NoCoalG7!G286+NoCoalG7!G674*NoCoalG7!G286)</f>
        <v>967.14775052941377</v>
      </c>
      <c r="G39" s="2">
        <f>1000*(NoCoalG7!H135*NoCoalG7!H286+NoCoalG7!H674*NoCoalG7!H286)</f>
        <v>745.35172292239872</v>
      </c>
      <c r="H39" s="2">
        <f>1000*(NoCoalG7!I135*NoCoalG7!I286+NoCoalG7!I674*NoCoalG7!I286)</f>
        <v>69.246688123795494</v>
      </c>
      <c r="I39" s="2">
        <f>1000*(NoCoalG7!J135*NoCoalG7!J286+NoCoalG7!J674*NoCoalG7!J286)</f>
        <v>1143.9741010062482</v>
      </c>
      <c r="J39" s="2">
        <f>1000*(NoCoalG7!K135*NoCoalG7!K286+NoCoalG7!K674*NoCoalG7!K286)</f>
        <v>114.39933302442395</v>
      </c>
      <c r="K39" s="2">
        <f>1000*(NoCoalG7!L135*NoCoalG7!L286+NoCoalG7!L674*NoCoalG7!L286)</f>
        <v>1041.7570743657341</v>
      </c>
      <c r="L39" s="2">
        <f>1000*(NoCoalG7!M135*NoCoalG7!M286+NoCoalG7!M674*NoCoalG7!M286)</f>
        <v>1867.7792117664615</v>
      </c>
      <c r="M39" s="2">
        <f>1000*(NoCoalG7!N135*NoCoalG7!N286+NoCoalG7!N674*NoCoalG7!N286)</f>
        <v>1942.8137547282261</v>
      </c>
      <c r="N39" s="2">
        <f t="shared" si="3"/>
        <v>10287.342733589467</v>
      </c>
      <c r="O39" s="2"/>
      <c r="P39" s="2">
        <f t="shared" si="5"/>
        <v>61.282802336838813</v>
      </c>
    </row>
    <row r="40" spans="1:17">
      <c r="A40">
        <f t="shared" si="4"/>
        <v>2115</v>
      </c>
      <c r="B40" s="2">
        <f>1000*(NoCoalG7!C136*NoCoalG7!C287+NoCoalG7!C675*NoCoalG7!C287)</f>
        <v>161.70651852947856</v>
      </c>
      <c r="C40" s="2">
        <f>1000*(NoCoalG7!D136*NoCoalG7!D287+NoCoalG7!D675*NoCoalG7!D287)</f>
        <v>1221.3638819243051</v>
      </c>
      <c r="D40" s="2">
        <f>1000*(NoCoalG7!E136*NoCoalG7!E287+NoCoalG7!E675*NoCoalG7!E287)</f>
        <v>845.4298112863014</v>
      </c>
      <c r="E40" s="2">
        <f>1000*(NoCoalG7!F136*NoCoalG7!F287+NoCoalG7!F675*NoCoalG7!F287)</f>
        <v>251.06464625389486</v>
      </c>
      <c r="F40" s="2">
        <f>1000*(NoCoalG7!G136*NoCoalG7!G287+NoCoalG7!G675*NoCoalG7!G287)</f>
        <v>1033.5396875819786</v>
      </c>
      <c r="G40" s="2">
        <f>1000*(NoCoalG7!H136*NoCoalG7!H287+NoCoalG7!H675*NoCoalG7!H287)</f>
        <v>791.56660426606425</v>
      </c>
      <c r="H40" s="2">
        <f>1000*(NoCoalG7!I136*NoCoalG7!I287+NoCoalG7!I675*NoCoalG7!I287)</f>
        <v>73.226987608300234</v>
      </c>
      <c r="I40" s="2">
        <f>1000*(NoCoalG7!J136*NoCoalG7!J287+NoCoalG7!J675*NoCoalG7!J287)</f>
        <v>1289.7724968171656</v>
      </c>
      <c r="J40" s="2">
        <f>1000*(NoCoalG7!K136*NoCoalG7!K287+NoCoalG7!K675*NoCoalG7!K287)</f>
        <v>122.62831958780485</v>
      </c>
      <c r="K40" s="2">
        <f>1000*(NoCoalG7!L136*NoCoalG7!L287+NoCoalG7!L675*NoCoalG7!L287)</f>
        <v>1148.7120432093191</v>
      </c>
      <c r="L40" s="2">
        <f>1000*(NoCoalG7!M136*NoCoalG7!M287+NoCoalG7!M675*NoCoalG7!M287)</f>
        <v>2054.9788269286837</v>
      </c>
      <c r="M40" s="2">
        <f>1000*(NoCoalG7!N136*NoCoalG7!N287+NoCoalG7!N675*NoCoalG7!N287)</f>
        <v>2140.7688600687384</v>
      </c>
      <c r="N40" s="2">
        <f t="shared" si="3"/>
        <v>11134.758684062033</v>
      </c>
    </row>
    <row r="41" spans="1:17">
      <c r="A41">
        <f t="shared" si="4"/>
        <v>2125</v>
      </c>
      <c r="B41" s="2">
        <f>1000*(NoCoalG7!C137*NoCoalG7!C288+NoCoalG7!C676*NoCoalG7!C288)</f>
        <v>163.83050549118951</v>
      </c>
      <c r="C41" s="2">
        <f>1000*(NoCoalG7!D137*NoCoalG7!D288+NoCoalG7!D676*NoCoalG7!D288)</f>
        <v>1228.727245727594</v>
      </c>
      <c r="D41" s="2">
        <f>1000*(NoCoalG7!E137*NoCoalG7!E288+NoCoalG7!E676*NoCoalG7!E288)</f>
        <v>882.85821042208931</v>
      </c>
      <c r="E41" s="2">
        <f>1000*(NoCoalG7!F137*NoCoalG7!F288+NoCoalG7!F676*NoCoalG7!F288)</f>
        <v>262.51403462314755</v>
      </c>
      <c r="F41" s="2">
        <f>1000*(NoCoalG7!G137*NoCoalG7!G288+NoCoalG7!G676*NoCoalG7!G288)</f>
        <v>1079.3136001352511</v>
      </c>
      <c r="G41" s="2">
        <f>1000*(NoCoalG7!H137*NoCoalG7!H288+NoCoalG7!H676*NoCoalG7!H288)</f>
        <v>824.60170884375509</v>
      </c>
      <c r="H41" s="2">
        <f>1000*(NoCoalG7!I137*NoCoalG7!I288+NoCoalG7!I676*NoCoalG7!I288)</f>
        <v>76.759579376026451</v>
      </c>
      <c r="I41" s="2">
        <f>1000*(NoCoalG7!J137*NoCoalG7!J288+NoCoalG7!J676*NoCoalG7!J288)</f>
        <v>1418.6848750468903</v>
      </c>
      <c r="J41" s="2">
        <f>1000*(NoCoalG7!K137*NoCoalG7!K288+NoCoalG7!K676*NoCoalG7!K288)</f>
        <v>129.24660482089519</v>
      </c>
      <c r="K41" s="2">
        <f>1000*(NoCoalG7!L137*NoCoalG7!L288+NoCoalG7!L676*NoCoalG7!L288)</f>
        <v>1254.8345387271788</v>
      </c>
      <c r="L41" s="2">
        <f>1000*(NoCoalG7!M137*NoCoalG7!M288+NoCoalG7!M676*NoCoalG7!M288)</f>
        <v>2208.6457565070882</v>
      </c>
      <c r="M41" s="2">
        <f>1000*(NoCoalG7!N137*NoCoalG7!N288+NoCoalG7!N676*NoCoalG7!N288)</f>
        <v>2270.9352194960529</v>
      </c>
      <c r="N41" s="2">
        <f t="shared" si="3"/>
        <v>11800.951879217158</v>
      </c>
      <c r="O41" s="2"/>
    </row>
    <row r="42" spans="1:17">
      <c r="A42">
        <f t="shared" si="4"/>
        <v>2135</v>
      </c>
      <c r="B42" s="2">
        <f>1000*(NoCoalG7!C138*NoCoalG7!C289+NoCoalG7!C677*NoCoalG7!C289)</f>
        <v>170.6220390703011</v>
      </c>
      <c r="C42" s="2">
        <f>1000*(NoCoalG7!D138*NoCoalG7!D289+NoCoalG7!D677*NoCoalG7!D289)</f>
        <v>1272.6827459317708</v>
      </c>
      <c r="D42" s="2">
        <f>1000*(NoCoalG7!E138*NoCoalG7!E289+NoCoalG7!E677*NoCoalG7!E289)</f>
        <v>938.72364168309105</v>
      </c>
      <c r="E42" s="2">
        <f>1000*(NoCoalG7!F138*NoCoalG7!F289+NoCoalG7!F677*NoCoalG7!F289)</f>
        <v>279.42781478287498</v>
      </c>
      <c r="F42" s="2">
        <f>1000*(NoCoalG7!G138*NoCoalG7!G289+NoCoalG7!G677*NoCoalG7!G289)</f>
        <v>1145.1551514191726</v>
      </c>
      <c r="G42" s="2">
        <f>1000*(NoCoalG7!H138*NoCoalG7!H289+NoCoalG7!H677*NoCoalG7!H289)</f>
        <v>877.4386643418884</v>
      </c>
      <c r="H42" s="2">
        <f>1000*(NoCoalG7!I138*NoCoalG7!I289+NoCoalG7!I677*NoCoalG7!I289)</f>
        <v>82.13257804107964</v>
      </c>
      <c r="I42" s="2">
        <f>1000*(NoCoalG7!J138*NoCoalG7!J289+NoCoalG7!J677*NoCoalG7!J289)</f>
        <v>1574.2857030866905</v>
      </c>
      <c r="J42" s="2">
        <f>1000*(NoCoalG7!K138*NoCoalG7!K289+NoCoalG7!K677*NoCoalG7!K289)</f>
        <v>139.48370087963775</v>
      </c>
      <c r="K42" s="2">
        <f>1000*(NoCoalG7!L138*NoCoalG7!L289+NoCoalG7!L677*NoCoalG7!L289)</f>
        <v>1390.7135169224784</v>
      </c>
      <c r="L42" s="2">
        <f>1000*(NoCoalG7!M138*NoCoalG7!M289+NoCoalG7!M677*NoCoalG7!M289)</f>
        <v>2409.7703602429729</v>
      </c>
      <c r="M42" s="2">
        <f>1000*(NoCoalG7!N138*NoCoalG7!N289+NoCoalG7!N677*NoCoalG7!N289)</f>
        <v>2453.3592442425215</v>
      </c>
      <c r="N42" s="2">
        <f t="shared" si="3"/>
        <v>12733.79516064448</v>
      </c>
      <c r="O42" s="2"/>
    </row>
    <row r="43" spans="1:17">
      <c r="A43">
        <f t="shared" si="4"/>
        <v>2145</v>
      </c>
      <c r="B43" s="2">
        <f>1000*(NoCoalG7!C139*NoCoalG7!C290+NoCoalG7!C678*NoCoalG7!C290)</f>
        <v>177.29947206070091</v>
      </c>
      <c r="C43" s="2">
        <f>1000*(NoCoalG7!D139*NoCoalG7!D290+NoCoalG7!D678*NoCoalG7!D290)</f>
        <v>1315.1033415905581</v>
      </c>
      <c r="D43" s="2">
        <f>1000*(NoCoalG7!E139*NoCoalG7!E290+NoCoalG7!E678*NoCoalG7!E290)</f>
        <v>995.28822949669984</v>
      </c>
      <c r="E43" s="2">
        <f>1000*(NoCoalG7!F139*NoCoalG7!F290+NoCoalG7!F678*NoCoalG7!F290)</f>
        <v>296.49969473629687</v>
      </c>
      <c r="F43" s="2">
        <f>1000*(NoCoalG7!G139*NoCoalG7!G290+NoCoalG7!G678*NoCoalG7!G290)</f>
        <v>1226.143296594259</v>
      </c>
      <c r="G43" s="2">
        <f>1000*(NoCoalG7!H139*NoCoalG7!H290+NoCoalG7!H678*NoCoalG7!H290)</f>
        <v>937.5034941284066</v>
      </c>
      <c r="H43" s="2">
        <f>1000*(NoCoalG7!I139*NoCoalG7!I290+NoCoalG7!I678*NoCoalG7!I290)</f>
        <v>87.468773957972161</v>
      </c>
      <c r="I43" s="2">
        <f>1000*(NoCoalG7!J139*NoCoalG7!J290+NoCoalG7!J678*NoCoalG7!J290)</f>
        <v>1752.2450173517559</v>
      </c>
      <c r="J43" s="2">
        <f>1000*(NoCoalG7!K139*NoCoalG7!K290+NoCoalG7!K678*NoCoalG7!K290)</f>
        <v>149.51445697280698</v>
      </c>
      <c r="K43" s="2">
        <f>1000*(NoCoalG7!L139*NoCoalG7!L290+NoCoalG7!L678*NoCoalG7!L290)</f>
        <v>1531.4232810887099</v>
      </c>
      <c r="L43" s="2">
        <f>1000*(NoCoalG7!M139*NoCoalG7!M290+NoCoalG7!M678*NoCoalG7!M290)</f>
        <v>2645.3111968266717</v>
      </c>
      <c r="M43" s="2">
        <f>1000*(NoCoalG7!N139*NoCoalG7!N290+NoCoalG7!N678*NoCoalG7!N290)</f>
        <v>2698.602511842977</v>
      </c>
      <c r="N43" s="2">
        <f t="shared" si="3"/>
        <v>13812.402766647816</v>
      </c>
      <c r="O43" s="2"/>
    </row>
    <row r="44" spans="1:17">
      <c r="A44">
        <f t="shared" si="4"/>
        <v>2155</v>
      </c>
      <c r="B44" s="2">
        <f>1000*(NoCoalG7!C140*NoCoalG7!C291+NoCoalG7!C679*NoCoalG7!C291)</f>
        <v>185.13578995535471</v>
      </c>
      <c r="C44" s="2">
        <f>1000*(NoCoalG7!D140*NoCoalG7!D291+NoCoalG7!D679*NoCoalG7!D291)</f>
        <v>1367.4037610500222</v>
      </c>
      <c r="D44" s="2">
        <f>1000*(NoCoalG7!E140*NoCoalG7!E291+NoCoalG7!E679*NoCoalG7!E291)</f>
        <v>1057.1508442848415</v>
      </c>
      <c r="E44" s="2">
        <f>1000*(NoCoalG7!F140*NoCoalG7!F291+NoCoalG7!F679*NoCoalG7!F291)</f>
        <v>315.45710418096928</v>
      </c>
      <c r="F44" s="2">
        <f>1000*(NoCoalG7!G140*NoCoalG7!G291+NoCoalG7!G679*NoCoalG7!G291)</f>
        <v>1304.8749308495078</v>
      </c>
      <c r="G44" s="2">
        <f>1000*(NoCoalG7!H140*NoCoalG7!H291+NoCoalG7!H679*NoCoalG7!H291)</f>
        <v>998.7365420779538</v>
      </c>
      <c r="H44" s="2">
        <f>1000*(NoCoalG7!I140*NoCoalG7!I291+NoCoalG7!I679*NoCoalG7!I291)</f>
        <v>93.37146041521595</v>
      </c>
      <c r="I44" s="2">
        <f>1000*(NoCoalG7!J140*NoCoalG7!J291+NoCoalG7!J679*NoCoalG7!J291)</f>
        <v>1941.6900707360587</v>
      </c>
      <c r="J44" s="2">
        <f>1000*(NoCoalG7!K140*NoCoalG7!K291+NoCoalG7!K679*NoCoalG7!K291)</f>
        <v>160.52673286716504</v>
      </c>
      <c r="K44" s="2">
        <f>1000*(NoCoalG7!L140*NoCoalG7!L291+NoCoalG7!L679*NoCoalG7!L291)</f>
        <v>1685.429537752027</v>
      </c>
      <c r="L44" s="2">
        <f>1000*(NoCoalG7!M140*NoCoalG7!M291+NoCoalG7!M679*NoCoalG7!M291)</f>
        <v>2885.1516377555263</v>
      </c>
      <c r="M44" s="2">
        <f>1000*(NoCoalG7!N140*NoCoalG7!N291+NoCoalG7!N679*NoCoalG7!N291)</f>
        <v>2945.7674986235234</v>
      </c>
      <c r="N44" s="2">
        <f t="shared" si="3"/>
        <v>14940.695910548164</v>
      </c>
      <c r="O44" s="2"/>
    </row>
    <row r="45" spans="1:17">
      <c r="A45">
        <f t="shared" si="4"/>
        <v>2165</v>
      </c>
      <c r="B45" s="2">
        <f>1000*(NoCoalG7!C141*NoCoalG7!C292+NoCoalG7!C680*NoCoalG7!C292)</f>
        <v>193.81633658505172</v>
      </c>
      <c r="C45" s="2">
        <f>1000*(NoCoalG7!D141*NoCoalG7!D292+NoCoalG7!D680*NoCoalG7!D292)</f>
        <v>1426.7142218113552</v>
      </c>
      <c r="D45" s="2">
        <f>1000*(NoCoalG7!E141*NoCoalG7!E292+NoCoalG7!E680*NoCoalG7!E292)</f>
        <v>1123.8678486540091</v>
      </c>
      <c r="E45" s="2">
        <f>1000*(NoCoalG7!F141*NoCoalG7!F292+NoCoalG7!F680*NoCoalG7!F292)</f>
        <v>335.74756189367486</v>
      </c>
      <c r="F45" s="2">
        <f>1000*(NoCoalG7!G141*NoCoalG7!G292+NoCoalG7!G680*NoCoalG7!G292)</f>
        <v>1378.7263546465683</v>
      </c>
      <c r="G45" s="2">
        <f>1000*(NoCoalG7!H141*NoCoalG7!H292+NoCoalG7!H680*NoCoalG7!H292)</f>
        <v>1058.4805428433206</v>
      </c>
      <c r="H45" s="2">
        <f>1000*(NoCoalG7!I141*NoCoalG7!I292+NoCoalG7!I680*NoCoalG7!I292)</f>
        <v>99.677175034553017</v>
      </c>
      <c r="I45" s="2">
        <f>1000*(NoCoalG7!J141*NoCoalG7!J292+NoCoalG7!J680*NoCoalG7!J292)</f>
        <v>2120.8002278758945</v>
      </c>
      <c r="J45" s="2">
        <f>1000*(NoCoalG7!K141*NoCoalG7!K292+NoCoalG7!K680*NoCoalG7!K292)</f>
        <v>172.30913848485122</v>
      </c>
      <c r="K45" s="2">
        <f>1000*(NoCoalG7!L141*NoCoalG7!L292+NoCoalG7!L680*NoCoalG7!L292)</f>
        <v>1850.0609104041846</v>
      </c>
      <c r="L45" s="2">
        <f>1000*(NoCoalG7!M141*NoCoalG7!M292+NoCoalG7!M680*NoCoalG7!M292)</f>
        <v>3110.3083401331019</v>
      </c>
      <c r="M45" s="2">
        <f>1000*(NoCoalG7!N141*NoCoalG7!N292+NoCoalG7!N680*NoCoalG7!N292)</f>
        <v>3146.5509948476943</v>
      </c>
      <c r="N45" s="2">
        <f t="shared" si="3"/>
        <v>16017.059653214259</v>
      </c>
      <c r="O45" s="2"/>
    </row>
    <row r="46" spans="1:17">
      <c r="A46">
        <f t="shared" si="4"/>
        <v>2175</v>
      </c>
      <c r="B46" s="2">
        <f>1000*(NoCoalG7!C142*NoCoalG7!C293+NoCoalG7!C681*NoCoalG7!C293)</f>
        <v>204.16135317768152</v>
      </c>
      <c r="C46" s="2">
        <f>1000*(NoCoalG7!D142*NoCoalG7!D293+NoCoalG7!D681*NoCoalG7!D293)</f>
        <v>1498.3677979850736</v>
      </c>
      <c r="D46" s="2">
        <f>1000*(NoCoalG7!E142*NoCoalG7!E293+NoCoalG7!E681*NoCoalG7!E293)</f>
        <v>1198.080736870721</v>
      </c>
      <c r="E46" s="2">
        <f>1000*(NoCoalG7!F142*NoCoalG7!F293+NoCoalG7!F681*NoCoalG7!F293)</f>
        <v>358.31506650475205</v>
      </c>
      <c r="F46" s="2">
        <f>1000*(NoCoalG7!G142*NoCoalG7!G293+NoCoalG7!G681*NoCoalG7!G293)</f>
        <v>1479.5727646235648</v>
      </c>
      <c r="G46" s="2">
        <f>1000*(NoCoalG7!H142*NoCoalG7!H293+NoCoalG7!H681*NoCoalG7!H293)</f>
        <v>1135.9214874630336</v>
      </c>
      <c r="H46" s="2">
        <f>1000*(NoCoalG7!I142*NoCoalG7!I293+NoCoalG7!I681*NoCoalG7!I293)</f>
        <v>106.74444486611753</v>
      </c>
      <c r="I46" s="2">
        <f>1000*(NoCoalG7!J142*NoCoalG7!J293+NoCoalG7!J681*NoCoalG7!J293)</f>
        <v>2341.0513039650082</v>
      </c>
      <c r="J46" s="2">
        <f>1000*(NoCoalG7!K142*NoCoalG7!K293+NoCoalG7!K681*NoCoalG7!K293)</f>
        <v>185.49182832856764</v>
      </c>
      <c r="K46" s="2">
        <f>1000*(NoCoalG7!L142*NoCoalG7!L293+NoCoalG7!L681*NoCoalG7!L293)</f>
        <v>2030.0421674144945</v>
      </c>
      <c r="L46" s="2">
        <f>1000*(NoCoalG7!M142*NoCoalG7!M293+NoCoalG7!M681*NoCoalG7!M293)</f>
        <v>3403.0238984721846</v>
      </c>
      <c r="M46" s="2">
        <f>1000*(NoCoalG7!N142*NoCoalG7!N293+NoCoalG7!N681*NoCoalG7!N293)</f>
        <v>3454.442967923098</v>
      </c>
      <c r="N46" s="2">
        <f t="shared" si="3"/>
        <v>17395.215817594297</v>
      </c>
      <c r="O46" s="2"/>
    </row>
    <row r="47" spans="1:17">
      <c r="A47">
        <f t="shared" si="4"/>
        <v>2185</v>
      </c>
      <c r="B47" s="2">
        <f>1000*(NoCoalG7!C143*NoCoalG7!C294+NoCoalG7!C682*NoCoalG7!C294)</f>
        <v>213.04439244862829</v>
      </c>
      <c r="C47" s="2">
        <f>1000*(NoCoalG7!D143*NoCoalG7!D294+NoCoalG7!D682*NoCoalG7!D294)</f>
        <v>1559.8716173118232</v>
      </c>
      <c r="D47" s="2">
        <f>1000*(NoCoalG7!E143*NoCoalG7!E294+NoCoalG7!E682*NoCoalG7!E294)</f>
        <v>1267.9479321849301</v>
      </c>
      <c r="E47" s="2">
        <f>1000*(NoCoalG7!F143*NoCoalG7!F294+NoCoalG7!F682*NoCoalG7!F294)</f>
        <v>379.94604696257704</v>
      </c>
      <c r="F47" s="2">
        <f>1000*(NoCoalG7!G143*NoCoalG7!G294+NoCoalG7!G682*NoCoalG7!G294)</f>
        <v>1562.9907438124305</v>
      </c>
      <c r="G47" s="2">
        <f>1000*(NoCoalG7!H143*NoCoalG7!H294+NoCoalG7!H682*NoCoalG7!H294)</f>
        <v>1201.0302653620181</v>
      </c>
      <c r="H47" s="2">
        <f>1000*(NoCoalG7!I143*NoCoalG7!I294+NoCoalG7!I682*NoCoalG7!I294)</f>
        <v>113.28843543245515</v>
      </c>
      <c r="I47" s="2">
        <f>1000*(NoCoalG7!J143*NoCoalG7!J294+NoCoalG7!J682*NoCoalG7!J294)</f>
        <v>2554.6997653100702</v>
      </c>
      <c r="J47" s="2">
        <f>1000*(NoCoalG7!K143*NoCoalG7!K294+NoCoalG7!K682*NoCoalG7!K294)</f>
        <v>197.22668190089419</v>
      </c>
      <c r="K47" s="2">
        <f>1000*(NoCoalG7!L143*NoCoalG7!L294+NoCoalG7!L682*NoCoalG7!L294)</f>
        <v>2209.1511860206278</v>
      </c>
      <c r="L47" s="2">
        <f>1000*(NoCoalG7!M143*NoCoalG7!M294+NoCoalG7!M682*NoCoalG7!M294)</f>
        <v>3661.5852215222981</v>
      </c>
      <c r="M47" s="2">
        <f>1000*(NoCoalG7!N143*NoCoalG7!N294+NoCoalG7!N682*NoCoalG7!N294)</f>
        <v>3721.460788285804</v>
      </c>
      <c r="N47" s="2">
        <f t="shared" si="3"/>
        <v>18642.243076554558</v>
      </c>
      <c r="O47" s="2"/>
    </row>
    <row r="48" spans="1:17">
      <c r="A48">
        <f t="shared" si="4"/>
        <v>2195</v>
      </c>
      <c r="B48" s="2">
        <f>1000*(NoCoalG7!C144*NoCoalG7!C295+NoCoalG7!C683*NoCoalG7!C295)</f>
        <v>222.89495935479547</v>
      </c>
      <c r="C48" s="2">
        <f>1000*(NoCoalG7!D144*NoCoalG7!D295+NoCoalG7!D683*NoCoalG7!D295)</f>
        <v>1628.9615528626402</v>
      </c>
      <c r="D48" s="2">
        <f>1000*(NoCoalG7!E144*NoCoalG7!E295+NoCoalG7!E683*NoCoalG7!E295)</f>
        <v>1343.011364857218</v>
      </c>
      <c r="E48" s="2">
        <f>1000*(NoCoalG7!F144*NoCoalG7!F295+NoCoalG7!F683*NoCoalG7!F295)</f>
        <v>403.09723236664883</v>
      </c>
      <c r="F48" s="2">
        <f>1000*(NoCoalG7!G144*NoCoalG7!G295+NoCoalG7!G683*NoCoalG7!G295)</f>
        <v>1639.6389192969293</v>
      </c>
      <c r="G48" s="2">
        <f>1000*(NoCoalG7!H144*NoCoalG7!H295+NoCoalG7!H683*NoCoalG7!H295)</f>
        <v>1263.6138809878835</v>
      </c>
      <c r="H48" s="2">
        <f>1000*(NoCoalG7!I144*NoCoalG7!I295+NoCoalG7!I683*NoCoalG7!I295)</f>
        <v>120.31943002740377</v>
      </c>
      <c r="I48" s="2">
        <f>1000*(NoCoalG7!J144*NoCoalG7!J295+NoCoalG7!J683*NoCoalG7!J295)</f>
        <v>2751.3033273053152</v>
      </c>
      <c r="J48" s="2">
        <f>1000*(NoCoalG7!K144*NoCoalG7!K295+NoCoalG7!K683*NoCoalG7!K295)</f>
        <v>209.73572794728241</v>
      </c>
      <c r="K48" s="2">
        <f>1000*(NoCoalG7!L144*NoCoalG7!L295+NoCoalG7!L683*NoCoalG7!L295)</f>
        <v>2399.3825907336195</v>
      </c>
      <c r="L48" s="2">
        <f>1000*(NoCoalG7!M144*NoCoalG7!M295+NoCoalG7!M683*NoCoalG7!M295)</f>
        <v>3898.8942195092</v>
      </c>
      <c r="M48" s="2">
        <f>1000*(NoCoalG7!N144*NoCoalG7!N295+NoCoalG7!N683*NoCoalG7!N295)</f>
        <v>3927.4486144071634</v>
      </c>
      <c r="N48" s="2">
        <f t="shared" si="3"/>
        <v>19808.301819656099</v>
      </c>
      <c r="O48" s="2"/>
    </row>
    <row r="49" spans="1:15">
      <c r="A49">
        <f t="shared" si="4"/>
        <v>2205</v>
      </c>
      <c r="B49" s="2">
        <f>1000*(NoCoalG7!C145*NoCoalG7!C296+NoCoalG7!C684*NoCoalG7!C296)</f>
        <v>233.57498652983156</v>
      </c>
      <c r="C49" s="2">
        <f>1000*(NoCoalG7!D145*NoCoalG7!D296+NoCoalG7!D684*NoCoalG7!D296)</f>
        <v>1702.5854429696344</v>
      </c>
      <c r="D49" s="2">
        <f>1000*(NoCoalG7!E145*NoCoalG7!E296+NoCoalG7!E684*NoCoalG7!E296)</f>
        <v>1423.1108834322299</v>
      </c>
      <c r="E49" s="2">
        <f>1000*(NoCoalG7!F145*NoCoalG7!F296+NoCoalG7!F684*NoCoalG7!F296)</f>
        <v>427.87670432292549</v>
      </c>
      <c r="F49" s="2">
        <f>1000*(NoCoalG7!G145*NoCoalG7!G296+NoCoalG7!G684*NoCoalG7!G296)</f>
        <v>1727.4278235790598</v>
      </c>
      <c r="G49" s="2">
        <f>1000*(NoCoalG7!H145*NoCoalG7!H296+NoCoalG7!H684*NoCoalG7!H296)</f>
        <v>1334.3294559661033</v>
      </c>
      <c r="H49" s="2">
        <f>1000*(NoCoalG7!I145*NoCoalG7!I296+NoCoalG7!I684*NoCoalG7!I296)</f>
        <v>127.60295913393286</v>
      </c>
      <c r="I49" s="2">
        <f>1000*(NoCoalG7!J145*NoCoalG7!J296+NoCoalG7!J684*NoCoalG7!J296)</f>
        <v>2965.5585361360381</v>
      </c>
      <c r="J49" s="2">
        <f>1000*(NoCoalG7!K145*NoCoalG7!K296+NoCoalG7!K684*NoCoalG7!K296)</f>
        <v>223.27205039704768</v>
      </c>
      <c r="K49" s="2">
        <f>1000*(NoCoalG7!L145*NoCoalG7!L296+NoCoalG7!L684*NoCoalG7!L296)</f>
        <v>2604.3039789567188</v>
      </c>
      <c r="L49" s="2">
        <f>1000*(NoCoalG7!M145*NoCoalG7!M296+NoCoalG7!M684*NoCoalG7!M296)</f>
        <v>4162.0957984465249</v>
      </c>
      <c r="M49" s="2">
        <f>1000*(NoCoalG7!N145*NoCoalG7!N296+NoCoalG7!N684*NoCoalG7!N296)</f>
        <v>4158.8571001913124</v>
      </c>
      <c r="N49" s="2">
        <f t="shared" si="3"/>
        <v>21090.595720061359</v>
      </c>
      <c r="O49" s="2"/>
    </row>
    <row r="50" spans="1:15">
      <c r="B50" s="2"/>
      <c r="C50" s="2"/>
      <c r="D50" s="2"/>
      <c r="E50" s="2"/>
      <c r="F50" s="2"/>
      <c r="G50" s="2"/>
      <c r="H50" s="2"/>
      <c r="I50" s="2"/>
      <c r="J50" s="2"/>
      <c r="K50" s="2"/>
      <c r="L50" s="2"/>
      <c r="M50" s="2"/>
      <c r="N50" s="2"/>
    </row>
    <row r="51" spans="1:15">
      <c r="B51" s="2"/>
      <c r="C51" s="2"/>
      <c r="D51" s="2"/>
      <c r="E51" s="2"/>
      <c r="F51" s="2"/>
      <c r="G51" s="2"/>
      <c r="H51" s="2"/>
      <c r="I51" s="2"/>
      <c r="J51" s="2"/>
      <c r="K51" s="2"/>
      <c r="L51" s="2"/>
      <c r="M51" s="2"/>
      <c r="N51" s="2"/>
    </row>
    <row r="52" spans="1:15">
      <c r="B52" s="2"/>
      <c r="C52" s="2"/>
      <c r="D52" s="2"/>
      <c r="E52" s="2"/>
      <c r="F52" s="2"/>
      <c r="G52" s="2"/>
      <c r="H52" s="2"/>
      <c r="I52" s="2"/>
      <c r="J52" s="2"/>
      <c r="K52" s="2"/>
      <c r="L52" s="2"/>
      <c r="M52" s="2"/>
      <c r="N52" s="2"/>
    </row>
    <row r="53" spans="1:15">
      <c r="B53" s="3"/>
      <c r="C53" s="3"/>
      <c r="D53" s="3"/>
      <c r="E53" s="3"/>
      <c r="F53" s="3"/>
      <c r="G53" s="3"/>
      <c r="H53" s="3"/>
      <c r="I53" s="3"/>
      <c r="J53" s="3"/>
      <c r="K53" s="3"/>
      <c r="L53" s="3"/>
      <c r="M53" s="3"/>
      <c r="N53" s="3"/>
    </row>
    <row r="54" spans="1:15">
      <c r="B54" s="3"/>
      <c r="C54" s="3"/>
      <c r="D54" s="3"/>
      <c r="E54" s="3"/>
      <c r="F54" s="3"/>
      <c r="G54" s="3"/>
      <c r="H54" s="3"/>
      <c r="I54" s="3"/>
      <c r="J54" s="3"/>
      <c r="K54" s="3"/>
      <c r="L54" s="3"/>
      <c r="M54" s="3"/>
      <c r="N54" s="3"/>
    </row>
    <row r="55" spans="1:15">
      <c r="B55" s="2"/>
      <c r="C55" s="2"/>
      <c r="D55" s="2"/>
      <c r="E55" s="2"/>
      <c r="F55" s="2"/>
      <c r="G55" s="2"/>
      <c r="H55" s="2"/>
      <c r="I55" s="2"/>
      <c r="J55" s="2"/>
      <c r="K55" s="2"/>
      <c r="L55" s="2"/>
      <c r="M55" s="2"/>
      <c r="N55" s="2"/>
    </row>
    <row r="56" spans="1:15">
      <c r="B56" s="2"/>
      <c r="C56" s="2"/>
      <c r="D56" s="2"/>
      <c r="E56" s="2"/>
      <c r="F56" s="2"/>
      <c r="G56" s="2"/>
      <c r="H56" s="2"/>
      <c r="I56" s="2"/>
      <c r="J56" s="2"/>
      <c r="K56" s="2"/>
      <c r="L56" s="2"/>
      <c r="M56" s="2"/>
      <c r="N56" s="2"/>
    </row>
    <row r="57" spans="1:15">
      <c r="B57" s="2"/>
      <c r="C57" s="2"/>
      <c r="D57" s="2"/>
      <c r="E57" s="2"/>
      <c r="F57" s="2"/>
      <c r="G57" s="2"/>
      <c r="H57" s="2"/>
      <c r="I57" s="2"/>
      <c r="J57" s="2"/>
      <c r="K57" s="2"/>
      <c r="L57" s="2"/>
      <c r="M57" s="2"/>
      <c r="N57" s="2"/>
    </row>
    <row r="58" spans="1:15">
      <c r="B58" s="2"/>
      <c r="C58" s="2"/>
      <c r="D58" s="2"/>
      <c r="E58" s="2"/>
      <c r="F58" s="2"/>
      <c r="G58" s="2"/>
      <c r="H58" s="2"/>
      <c r="I58" s="2"/>
      <c r="J58" s="2"/>
      <c r="K58" s="2"/>
      <c r="L58" s="2"/>
      <c r="M58" s="2"/>
      <c r="N58" s="2"/>
    </row>
    <row r="59" spans="1:15">
      <c r="B59" s="2"/>
      <c r="C59" s="2"/>
      <c r="D59" s="2"/>
      <c r="E59" s="2"/>
      <c r="F59" s="2"/>
      <c r="G59" s="2"/>
      <c r="H59" s="2"/>
      <c r="I59" s="2"/>
      <c r="J59" s="2"/>
      <c r="K59" s="2"/>
      <c r="L59" s="2"/>
      <c r="M59" s="2"/>
      <c r="N59" s="2"/>
    </row>
    <row r="60" spans="1:15">
      <c r="B60" s="2"/>
      <c r="C60" s="2"/>
      <c r="D60" s="2"/>
      <c r="E60" s="2"/>
      <c r="F60" s="2"/>
      <c r="G60" s="2"/>
      <c r="H60" s="2"/>
      <c r="I60" s="2"/>
      <c r="J60" s="2"/>
      <c r="K60" s="2"/>
      <c r="L60" s="2"/>
      <c r="M60" s="2"/>
      <c r="N60" s="2"/>
    </row>
    <row r="61" spans="1:15">
      <c r="B61" s="2"/>
      <c r="C61" s="2"/>
      <c r="D61" s="2"/>
      <c r="E61" s="2"/>
      <c r="F61" s="2"/>
      <c r="G61" s="2"/>
      <c r="H61" s="2"/>
      <c r="I61" s="2"/>
      <c r="J61" s="2"/>
      <c r="K61" s="2"/>
      <c r="L61" s="2"/>
      <c r="M61" s="2"/>
      <c r="N61" s="2"/>
    </row>
    <row r="62" spans="1:15">
      <c r="B62" s="2"/>
      <c r="C62" s="2"/>
      <c r="D62" s="2"/>
      <c r="E62" s="2"/>
      <c r="F62" s="2"/>
      <c r="G62" s="2"/>
      <c r="H62" s="2"/>
      <c r="I62" s="2"/>
      <c r="J62" s="2"/>
      <c r="K62" s="2"/>
      <c r="L62" s="2"/>
      <c r="M62" s="2"/>
      <c r="N62" s="2"/>
    </row>
    <row r="63" spans="1:15">
      <c r="B63" s="2"/>
      <c r="C63" s="2"/>
      <c r="D63" s="2"/>
      <c r="E63" s="2"/>
      <c r="F63" s="2"/>
      <c r="G63" s="2"/>
      <c r="H63" s="2"/>
      <c r="I63" s="2"/>
      <c r="J63" s="2"/>
      <c r="K63" s="2"/>
      <c r="L63" s="2"/>
      <c r="M63" s="2"/>
      <c r="N63" s="2"/>
    </row>
    <row r="64" spans="1:15">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row r="76" spans="2:14">
      <c r="B76" s="2"/>
      <c r="C76" s="2"/>
      <c r="D76" s="2"/>
      <c r="E76" s="2"/>
      <c r="F76" s="2"/>
      <c r="G76" s="2"/>
      <c r="H76" s="2"/>
      <c r="I76" s="2"/>
      <c r="J76" s="2"/>
      <c r="K76" s="2"/>
      <c r="L76" s="2"/>
      <c r="M76" s="2"/>
      <c r="N76" s="2"/>
    </row>
    <row r="77" spans="2:14">
      <c r="B77" s="2"/>
      <c r="C77" s="2"/>
      <c r="D77" s="2"/>
      <c r="E77" s="2"/>
      <c r="F77" s="2"/>
      <c r="G77" s="2"/>
      <c r="H77" s="2"/>
      <c r="I77" s="2"/>
      <c r="J77" s="2"/>
      <c r="K77" s="2"/>
      <c r="L77" s="2"/>
      <c r="M77" s="2"/>
      <c r="N77" s="2"/>
    </row>
    <row r="78" spans="2:14">
      <c r="B78" s="3"/>
      <c r="C78" s="3"/>
      <c r="D78" s="3"/>
      <c r="E78" s="3"/>
      <c r="F78" s="3"/>
      <c r="G78" s="3"/>
      <c r="H78" s="3"/>
      <c r="I78" s="3"/>
      <c r="J78" s="3"/>
      <c r="K78" s="3"/>
      <c r="L78" s="3"/>
      <c r="M78" s="3"/>
      <c r="N78" s="3"/>
    </row>
    <row r="79" spans="2:14">
      <c r="B79" s="3"/>
      <c r="C79" s="3"/>
      <c r="D79" s="3"/>
      <c r="E79" s="3"/>
      <c r="F79" s="3"/>
      <c r="G79" s="3"/>
      <c r="H79" s="3"/>
      <c r="I79" s="3"/>
      <c r="J79" s="3"/>
      <c r="K79" s="3"/>
      <c r="L79" s="3"/>
      <c r="M79" s="3"/>
      <c r="N79" s="3"/>
    </row>
    <row r="80" spans="2:14">
      <c r="B80" s="2"/>
      <c r="C80" s="2"/>
      <c r="D80" s="2"/>
      <c r="E80" s="2"/>
      <c r="F80" s="2"/>
      <c r="G80" s="2"/>
      <c r="H80" s="2"/>
      <c r="I80" s="2"/>
      <c r="J80" s="2"/>
      <c r="K80" s="2"/>
      <c r="L80" s="2"/>
      <c r="M80" s="2"/>
      <c r="N80" s="2"/>
    </row>
    <row r="81" spans="2:14">
      <c r="B81" s="2"/>
      <c r="C81" s="2"/>
      <c r="D81" s="2"/>
      <c r="E81" s="2"/>
      <c r="F81" s="2"/>
      <c r="G81" s="2"/>
      <c r="H81" s="2"/>
      <c r="I81" s="2"/>
      <c r="J81" s="2"/>
      <c r="K81" s="2"/>
      <c r="L81" s="2"/>
      <c r="M81" s="2"/>
      <c r="N81" s="2"/>
    </row>
    <row r="82" spans="2:14">
      <c r="B82" s="2"/>
      <c r="C82" s="2"/>
      <c r="D82" s="2"/>
      <c r="E82" s="2"/>
      <c r="F82" s="2"/>
      <c r="G82" s="2"/>
      <c r="H82" s="2"/>
      <c r="I82" s="2"/>
      <c r="J82" s="2"/>
      <c r="K82" s="2"/>
      <c r="L82" s="2"/>
      <c r="M82" s="2"/>
      <c r="N82" s="2"/>
    </row>
    <row r="83" spans="2:14">
      <c r="B83" s="2"/>
      <c r="C83" s="2"/>
      <c r="D83" s="2"/>
      <c r="E83" s="2"/>
      <c r="F83" s="2"/>
      <c r="G83" s="2"/>
      <c r="H83" s="2"/>
      <c r="I83" s="2"/>
      <c r="J83" s="2"/>
      <c r="K83" s="2"/>
      <c r="L83" s="2"/>
      <c r="M83" s="2"/>
      <c r="N83" s="2"/>
    </row>
    <row r="84" spans="2:14">
      <c r="B84" s="2"/>
      <c r="C84" s="2"/>
      <c r="D84" s="2"/>
      <c r="E84" s="2"/>
      <c r="F84" s="2"/>
      <c r="G84" s="2"/>
      <c r="H84" s="2"/>
      <c r="I84" s="2"/>
      <c r="J84" s="2"/>
      <c r="K84" s="2"/>
      <c r="L84" s="2"/>
      <c r="M84" s="2"/>
      <c r="N84" s="2"/>
    </row>
    <row r="85" spans="2:14">
      <c r="B85" s="2"/>
      <c r="C85" s="2"/>
      <c r="D85" s="2"/>
      <c r="E85" s="2"/>
      <c r="F85" s="2"/>
      <c r="G85" s="2"/>
      <c r="H85" s="2"/>
      <c r="I85" s="2"/>
      <c r="J85" s="2"/>
      <c r="K85" s="2"/>
      <c r="L85" s="2"/>
      <c r="M85" s="2"/>
      <c r="N85" s="2"/>
    </row>
    <row r="86" spans="2:14">
      <c r="B86" s="2"/>
      <c r="C86" s="2"/>
      <c r="D86" s="2"/>
      <c r="E86" s="2"/>
      <c r="F86" s="2"/>
      <c r="G86" s="2"/>
      <c r="H86" s="2"/>
      <c r="I86" s="2"/>
      <c r="J86" s="2"/>
      <c r="K86" s="2"/>
      <c r="L86" s="2"/>
      <c r="M86" s="2"/>
      <c r="N86" s="2"/>
    </row>
    <row r="87" spans="2:14">
      <c r="B87" s="2"/>
      <c r="C87" s="2"/>
      <c r="D87" s="2"/>
      <c r="E87" s="2"/>
      <c r="F87" s="2"/>
      <c r="G87" s="2"/>
      <c r="H87" s="2"/>
      <c r="I87" s="2"/>
      <c r="J87" s="2"/>
      <c r="K87" s="2"/>
      <c r="L87" s="2"/>
      <c r="M87" s="2"/>
      <c r="N87" s="2"/>
    </row>
    <row r="88" spans="2:14">
      <c r="B88" s="2"/>
      <c r="C88" s="2"/>
      <c r="D88" s="2"/>
      <c r="E88" s="2"/>
      <c r="F88" s="2"/>
      <c r="G88" s="2"/>
      <c r="H88" s="2"/>
      <c r="I88" s="2"/>
      <c r="J88" s="2"/>
      <c r="K88" s="2"/>
      <c r="L88" s="2"/>
      <c r="M88" s="2"/>
      <c r="N88" s="2"/>
    </row>
    <row r="89" spans="2:14">
      <c r="B89" s="2"/>
      <c r="C89" s="2"/>
      <c r="D89" s="2"/>
      <c r="E89" s="2"/>
      <c r="F89" s="2"/>
      <c r="G89" s="2"/>
      <c r="H89" s="2"/>
      <c r="I89" s="2"/>
      <c r="J89" s="2"/>
      <c r="K89" s="2"/>
      <c r="L89" s="2"/>
      <c r="M89" s="2"/>
      <c r="N89" s="2"/>
    </row>
    <row r="90" spans="2:14">
      <c r="B90" s="2"/>
      <c r="C90" s="2"/>
      <c r="D90" s="2"/>
      <c r="E90" s="2"/>
      <c r="F90" s="2"/>
      <c r="G90" s="2"/>
      <c r="H90" s="2"/>
      <c r="I90" s="2"/>
      <c r="J90" s="2"/>
      <c r="K90" s="2"/>
      <c r="L90" s="2"/>
      <c r="M90" s="2"/>
      <c r="N90" s="2"/>
    </row>
    <row r="91" spans="2:14">
      <c r="B91" s="2"/>
      <c r="C91" s="2"/>
      <c r="D91" s="2"/>
      <c r="E91" s="2"/>
      <c r="F91" s="2"/>
      <c r="G91" s="2"/>
      <c r="H91" s="2"/>
      <c r="I91" s="2"/>
      <c r="J91" s="2"/>
      <c r="K91" s="2"/>
      <c r="L91" s="2"/>
      <c r="M91" s="2"/>
      <c r="N91" s="2"/>
    </row>
    <row r="92" spans="2:14">
      <c r="B92" s="2"/>
      <c r="C92" s="2"/>
      <c r="D92" s="2"/>
      <c r="E92" s="2"/>
      <c r="F92" s="2"/>
      <c r="G92" s="2"/>
      <c r="H92" s="2"/>
      <c r="I92" s="2"/>
      <c r="J92" s="2"/>
      <c r="K92" s="2"/>
      <c r="L92" s="2"/>
      <c r="M92" s="2"/>
      <c r="N92" s="2"/>
    </row>
    <row r="93" spans="2:14">
      <c r="B93" s="2"/>
      <c r="C93" s="2"/>
      <c r="D93" s="2"/>
      <c r="E93" s="2"/>
      <c r="F93" s="2"/>
      <c r="G93" s="2"/>
      <c r="H93" s="2"/>
      <c r="I93" s="2"/>
      <c r="J93" s="2"/>
      <c r="K93" s="2"/>
      <c r="L93" s="2"/>
      <c r="M93" s="2"/>
      <c r="N93" s="2"/>
    </row>
    <row r="94" spans="2:14">
      <c r="B94" s="2"/>
      <c r="C94" s="2"/>
      <c r="D94" s="2"/>
      <c r="E94" s="2"/>
      <c r="F94" s="2"/>
      <c r="G94" s="2"/>
      <c r="H94" s="2"/>
      <c r="I94" s="2"/>
      <c r="J94" s="2"/>
      <c r="K94" s="2"/>
      <c r="L94" s="2"/>
      <c r="M94" s="2"/>
      <c r="N94" s="2"/>
    </row>
    <row r="95" spans="2:14">
      <c r="B95" s="2"/>
      <c r="C95" s="2"/>
      <c r="D95" s="2"/>
      <c r="E95" s="2"/>
      <c r="F95" s="2"/>
      <c r="G95" s="2"/>
      <c r="H95" s="2"/>
      <c r="I95" s="2"/>
      <c r="J95" s="2"/>
      <c r="K95" s="2"/>
      <c r="L95" s="2"/>
      <c r="M95" s="2"/>
      <c r="N95" s="2"/>
    </row>
    <row r="96" spans="2:14">
      <c r="B96" s="2"/>
      <c r="C96" s="2"/>
      <c r="D96" s="2"/>
      <c r="E96" s="2"/>
      <c r="F96" s="2"/>
      <c r="G96" s="2"/>
      <c r="H96" s="2"/>
      <c r="I96" s="2"/>
      <c r="J96" s="2"/>
      <c r="K96" s="2"/>
      <c r="L96" s="2"/>
      <c r="M96" s="2"/>
      <c r="N96" s="2"/>
    </row>
    <row r="97" spans="2:14">
      <c r="B97" s="2"/>
      <c r="C97" s="2"/>
      <c r="D97" s="2"/>
      <c r="E97" s="2"/>
      <c r="F97" s="2"/>
      <c r="G97" s="2"/>
      <c r="H97" s="2"/>
      <c r="I97" s="2"/>
      <c r="J97" s="2"/>
      <c r="K97" s="2"/>
      <c r="L97" s="2"/>
      <c r="M97" s="2"/>
      <c r="N97" s="2"/>
    </row>
    <row r="98" spans="2:14">
      <c r="B98" s="2"/>
      <c r="C98" s="2"/>
      <c r="D98" s="2"/>
      <c r="E98" s="2"/>
      <c r="F98" s="2"/>
      <c r="G98" s="2"/>
      <c r="H98" s="2"/>
      <c r="I98" s="2"/>
      <c r="J98" s="2"/>
      <c r="K98" s="2"/>
      <c r="L98" s="2"/>
      <c r="M98" s="2"/>
      <c r="N98" s="2"/>
    </row>
    <row r="99" spans="2:14">
      <c r="B99" s="2"/>
      <c r="C99" s="2"/>
      <c r="D99" s="2"/>
      <c r="E99" s="2"/>
      <c r="F99" s="2"/>
      <c r="G99" s="2"/>
      <c r="H99" s="2"/>
      <c r="I99" s="2"/>
      <c r="J99" s="2"/>
      <c r="K99" s="2"/>
      <c r="L99" s="2"/>
      <c r="M99" s="2"/>
      <c r="N99" s="2"/>
    </row>
    <row r="100" spans="2:14">
      <c r="B100" s="2"/>
      <c r="C100" s="2"/>
      <c r="D100" s="2"/>
      <c r="E100" s="2"/>
      <c r="F100" s="2"/>
      <c r="G100" s="2"/>
      <c r="H100" s="2"/>
      <c r="I100" s="2"/>
      <c r="J100" s="2"/>
      <c r="K100" s="2"/>
      <c r="L100" s="2"/>
      <c r="M100" s="2"/>
      <c r="N100" s="2"/>
    </row>
    <row r="101" spans="2:14">
      <c r="B101" s="2"/>
      <c r="C101" s="2"/>
      <c r="D101" s="2"/>
      <c r="E101" s="2"/>
      <c r="F101" s="2"/>
      <c r="G101" s="2"/>
      <c r="H101" s="2"/>
      <c r="I101" s="2"/>
      <c r="J101" s="2"/>
      <c r="K101" s="2"/>
      <c r="L101" s="2"/>
      <c r="M101" s="2"/>
      <c r="N101" s="2"/>
    </row>
    <row r="102" spans="2:14">
      <c r="B102" s="2"/>
      <c r="C102" s="2"/>
      <c r="D102" s="2"/>
      <c r="E102" s="2"/>
      <c r="F102" s="2"/>
      <c r="G102" s="2"/>
      <c r="H102" s="2"/>
      <c r="I102" s="2"/>
      <c r="J102" s="2"/>
      <c r="K102" s="2"/>
      <c r="L102" s="2"/>
      <c r="M102" s="2"/>
      <c r="N102" s="2"/>
    </row>
    <row r="103" spans="2:14">
      <c r="B103" s="2"/>
      <c r="C103" s="2"/>
      <c r="D103" s="2"/>
      <c r="E103" s="2"/>
      <c r="F103" s="2"/>
      <c r="G103" s="2"/>
      <c r="H103" s="2"/>
      <c r="I103" s="2"/>
      <c r="J103" s="2"/>
      <c r="K103" s="2"/>
      <c r="L103" s="2"/>
      <c r="M103" s="2"/>
      <c r="N103" s="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Q101"/>
  <sheetViews>
    <sheetView workbookViewId="0"/>
  </sheetViews>
  <sheetFormatPr defaultColWidth="11.42578125" defaultRowHeight="15"/>
  <sheetData>
    <row r="1" spans="1:14">
      <c r="A1" t="s">
        <v>72</v>
      </c>
      <c r="B1" s="1" t="s">
        <v>74</v>
      </c>
      <c r="C1" s="1"/>
      <c r="D1" s="1"/>
      <c r="E1" s="1"/>
      <c r="F1" s="1"/>
      <c r="G1" s="1"/>
      <c r="H1" s="1"/>
      <c r="I1" s="1"/>
      <c r="J1" s="1"/>
      <c r="K1" s="1"/>
      <c r="L1" s="1"/>
      <c r="M1" s="1"/>
      <c r="N1" s="1"/>
    </row>
    <row r="2" spans="1:14">
      <c r="B2" s="1" t="s">
        <v>55</v>
      </c>
      <c r="C2" s="1" t="s">
        <v>56</v>
      </c>
      <c r="D2" s="1" t="s">
        <v>57</v>
      </c>
      <c r="E2" s="1" t="s">
        <v>58</v>
      </c>
      <c r="F2" s="1" t="s">
        <v>59</v>
      </c>
      <c r="G2" s="1" t="s">
        <v>60</v>
      </c>
      <c r="H2" s="1" t="s">
        <v>61</v>
      </c>
      <c r="I2" s="1" t="s">
        <v>62</v>
      </c>
      <c r="J2" s="1" t="s">
        <v>63</v>
      </c>
      <c r="K2" s="1" t="s">
        <v>64</v>
      </c>
      <c r="L2" s="1" t="s">
        <v>65</v>
      </c>
      <c r="M2" s="1" t="s">
        <v>66</v>
      </c>
      <c r="N2" s="1" t="s">
        <v>67</v>
      </c>
    </row>
    <row r="3" spans="1:14">
      <c r="A3">
        <v>2005</v>
      </c>
      <c r="B3" s="2">
        <f>1000*(baseline!C32*baseline!C276+baseline!C63*baseline!C276+baseline!C694*baseline!C276)</f>
        <v>0.47235615383905116</v>
      </c>
      <c r="C3" s="2">
        <f>1000*(baseline!D32*baseline!D276+baseline!D63*baseline!D276+baseline!D694*baseline!D276)</f>
        <v>0.79597367915532813</v>
      </c>
      <c r="D3" s="2">
        <f>1000*(baseline!E32*baseline!E276+baseline!E63*baseline!E276+baseline!E694*baseline!E276)</f>
        <v>13.35341320275518</v>
      </c>
      <c r="E3" s="2">
        <f>1000*(baseline!F32*baseline!F276+baseline!F63*baseline!F276+baseline!F694*baseline!F276)</f>
        <v>5.3651048434787327</v>
      </c>
      <c r="F3" s="2">
        <f>1000*(baseline!G32*baseline!G276+baseline!G63*baseline!G276+baseline!G694*baseline!G276)</f>
        <v>1.1598709402363492</v>
      </c>
      <c r="G3" s="2">
        <f>1000*(baseline!H32*baseline!H276+baseline!H63*baseline!H276+baseline!H694*baseline!H276)</f>
        <v>0.10630727508167098</v>
      </c>
      <c r="H3" s="2">
        <f>1000*(baseline!I32*baseline!I276+baseline!I63*baseline!I276+baseline!I694*baseline!I276)</f>
        <v>1.131704521718898E-2</v>
      </c>
      <c r="I3" s="2">
        <f>1000*(baseline!J32*baseline!J276+baseline!J63*baseline!J276+baseline!J694*baseline!J276)</f>
        <v>9.1357863910581066E-2</v>
      </c>
      <c r="J3" s="2">
        <f>1000*(baseline!K32*baseline!K276+baseline!K63*baseline!K276+baseline!K694*baseline!K276)</f>
        <v>2.4577248693650775E-2</v>
      </c>
      <c r="K3" s="2">
        <f>1000*(baseline!L32*baseline!L276+baseline!L63*baseline!L276+baseline!L694*baseline!L276)</f>
        <v>14.174937927415938</v>
      </c>
      <c r="L3" s="2">
        <f>1000*(baseline!M32*baseline!M276+baseline!M63*baseline!M276+baseline!M694*baseline!M276)</f>
        <v>5.6464783992880456E-2</v>
      </c>
      <c r="M3" s="2">
        <f>1000*(baseline!N32*baseline!N276+baseline!N63*baseline!N276+baseline!N694*baseline!N276)</f>
        <v>1.5483292138238633</v>
      </c>
      <c r="N3" s="2">
        <f>SUM(B3:M3)</f>
        <v>37.160010177600412</v>
      </c>
    </row>
    <row r="4" spans="1:14">
      <c r="A4">
        <f>A3+10</f>
        <v>2015</v>
      </c>
      <c r="B4" s="2">
        <f>1000*(baseline!C33*baseline!C277+baseline!C64*baseline!C277+baseline!C695*baseline!C277)</f>
        <v>0.7252780177077397</v>
      </c>
      <c r="C4" s="2">
        <f>1000*(baseline!D33*baseline!D277+baseline!D64*baseline!D277+baseline!D695*baseline!D277)</f>
        <v>3.9211034051122922</v>
      </c>
      <c r="D4" s="2">
        <f>1000*(baseline!E33*baseline!E277+baseline!E64*baseline!E277+baseline!E695*baseline!E277)</f>
        <v>22.681879044268353</v>
      </c>
      <c r="E4" s="2">
        <f>1000*(baseline!F33*baseline!F277+baseline!F64*baseline!F277+baseline!F695*baseline!F277)</f>
        <v>9.6297785747434652</v>
      </c>
      <c r="F4" s="2">
        <f>1000*(baseline!G33*baseline!G277+baseline!G64*baseline!G277+baseline!G695*baseline!G277)</f>
        <v>8.0908534486980148</v>
      </c>
      <c r="G4" s="2">
        <f>1000*(baseline!H33*baseline!H277+baseline!H64*baseline!H277+baseline!H695*baseline!H277)</f>
        <v>1.4432078157870885</v>
      </c>
      <c r="H4" s="2">
        <f>1000*(baseline!I33*baseline!I277+baseline!I64*baseline!I277+baseline!I695*baseline!I277)</f>
        <v>3.0754652895799792E-2</v>
      </c>
      <c r="I4" s="2">
        <f>1000*(baseline!J33*baseline!J277+baseline!J64*baseline!J277+baseline!J695*baseline!J277)</f>
        <v>0.24093200784112309</v>
      </c>
      <c r="J4" s="2">
        <f>1000*(baseline!K33*baseline!K277+baseline!K64*baseline!K277+baseline!K695*baseline!K277)</f>
        <v>0.13978112153939889</v>
      </c>
      <c r="K4" s="2">
        <f>1000*(baseline!L33*baseline!L277+baseline!L64*baseline!L277+baseline!L695*baseline!L277)</f>
        <v>40.485193279015121</v>
      </c>
      <c r="L4" s="2">
        <f>1000*(baseline!M33*baseline!M277+baseline!M64*baseline!M277+baseline!M695*baseline!M277)</f>
        <v>0.86355982838215783</v>
      </c>
      <c r="M4" s="2">
        <f>1000*(baseline!N33*baseline!N277+baseline!N64*baseline!N277+baseline!N695*baseline!N277)</f>
        <v>4.1776155691943195</v>
      </c>
      <c r="N4" s="2">
        <f t="shared" ref="N4:N23" si="0">SUM(B4:M4)</f>
        <v>92.429936765184863</v>
      </c>
    </row>
    <row r="5" spans="1:14">
      <c r="A5">
        <f t="shared" ref="A5:A23" si="1">A4+10</f>
        <v>2025</v>
      </c>
      <c r="B5" s="2">
        <f>1000*(baseline!C34*baseline!C278+baseline!C65*baseline!C278+baseline!C696*baseline!C278)</f>
        <v>3.1989279237036596</v>
      </c>
      <c r="C5" s="2">
        <f>1000*(baseline!D34*baseline!D278+baseline!D65*baseline!D278+baseline!D696*baseline!D278)</f>
        <v>10.239747254225179</v>
      </c>
      <c r="D5" s="2">
        <f>1000*(baseline!E34*baseline!E278+baseline!E65*baseline!E278+baseline!E696*baseline!E278)</f>
        <v>39.027376310656948</v>
      </c>
      <c r="E5" s="2">
        <f>1000*(baseline!F34*baseline!F278+baseline!F65*baseline!F278+baseline!F696*baseline!F278)</f>
        <v>16.132510602855085</v>
      </c>
      <c r="F5" s="2">
        <f>1000*(baseline!G34*baseline!G278+baseline!G65*baseline!G278+baseline!G696*baseline!G278)</f>
        <v>23.535604161969516</v>
      </c>
      <c r="G5" s="2">
        <f>1000*(baseline!H34*baseline!H278+baseline!H65*baseline!H278+baseline!H696*baseline!H278)</f>
        <v>5.6174510148071066</v>
      </c>
      <c r="H5" s="2">
        <f>1000*(baseline!I34*baseline!I278+baseline!I65*baseline!I278+baseline!I696*baseline!I278)</f>
        <v>0.45985461615820039</v>
      </c>
      <c r="I5" s="2">
        <f>1000*(baseline!J34*baseline!J278+baseline!J65*baseline!J278+baseline!J696*baseline!J278)</f>
        <v>0.6277423204971182</v>
      </c>
      <c r="J5" s="2">
        <f>1000*(baseline!K34*baseline!K278+baseline!K65*baseline!K278+baseline!K696*baseline!K278)</f>
        <v>0.52998950915676257</v>
      </c>
      <c r="K5" s="2">
        <f>1000*(baseline!L34*baseline!L278+baseline!L65*baseline!L278+baseline!L696*baseline!L278)</f>
        <v>87.816233203339806</v>
      </c>
      <c r="L5" s="2">
        <f>1000*(baseline!M34*baseline!M278+baseline!M65*baseline!M278+baseline!M696*baseline!M278)</f>
        <v>5.4136162169698601</v>
      </c>
      <c r="M5" s="2">
        <f>1000*(baseline!N34*baseline!N278+baseline!N65*baseline!N278+baseline!N696*baseline!N278)</f>
        <v>11.150356288902175</v>
      </c>
      <c r="N5" s="2">
        <f t="shared" si="0"/>
        <v>203.74940942324142</v>
      </c>
    </row>
    <row r="6" spans="1:14">
      <c r="A6">
        <f t="shared" si="1"/>
        <v>2035</v>
      </c>
      <c r="B6" s="2">
        <f>1000*(baseline!C35*baseline!C279+baseline!C66*baseline!C279+baseline!C697*baseline!C279)</f>
        <v>11.780539060542091</v>
      </c>
      <c r="C6" s="2">
        <f>1000*(baseline!D35*baseline!D279+baseline!D66*baseline!D279+baseline!D697*baseline!D279)</f>
        <v>22.557894656325196</v>
      </c>
      <c r="D6" s="2">
        <f>1000*(baseline!E35*baseline!E279+baseline!E66*baseline!E279+baseline!E697*baseline!E279)</f>
        <v>83.100905921400752</v>
      </c>
      <c r="E6" s="2">
        <f>1000*(baseline!F35*baseline!F279+baseline!F66*baseline!F279+baseline!F697*baseline!F279)</f>
        <v>32.243558897568967</v>
      </c>
      <c r="F6" s="2">
        <f>1000*(baseline!G35*baseline!G279+baseline!G66*baseline!G279+baseline!G697*baseline!G279)</f>
        <v>52.20964009828689</v>
      </c>
      <c r="G6" s="2">
        <f>1000*(baseline!H35*baseline!H279+baseline!H66*baseline!H279+baseline!H697*baseline!H279)</f>
        <v>15.105315653646532</v>
      </c>
      <c r="H6" s="2">
        <f>1000*(baseline!I35*baseline!I279+baseline!I66*baseline!I279+baseline!I697*baseline!I279)</f>
        <v>1.6131279605664497</v>
      </c>
      <c r="I6" s="2">
        <f>1000*(baseline!J35*baseline!J279+baseline!J66*baseline!J279+baseline!J697*baseline!J279)</f>
        <v>19.525193207512832</v>
      </c>
      <c r="J6" s="2">
        <f>1000*(baseline!K35*baseline!K279+baseline!K66*baseline!K279+baseline!K697*baseline!K279)</f>
        <v>1.4364675231625714</v>
      </c>
      <c r="K6" s="2">
        <f>1000*(baseline!L35*baseline!L279+baseline!L66*baseline!L279+baseline!L697*baseline!L279)</f>
        <v>170.88603401762947</v>
      </c>
      <c r="L6" s="2">
        <f>1000*(baseline!M35*baseline!M279+baseline!M66*baseline!M279+baseline!M697*baseline!M279)</f>
        <v>19.130492440690169</v>
      </c>
      <c r="M6" s="2">
        <f>1000*(baseline!N35*baseline!N279+baseline!N66*baseline!N279+baseline!N697*baseline!N279)</f>
        <v>27.945574911461144</v>
      </c>
      <c r="N6" s="2">
        <f t="shared" si="0"/>
        <v>457.53474434879308</v>
      </c>
    </row>
    <row r="7" spans="1:14">
      <c r="A7">
        <f t="shared" si="1"/>
        <v>2045</v>
      </c>
      <c r="B7" s="2">
        <f>1000*(baseline!C36*baseline!C280+baseline!C67*baseline!C280+baseline!C698*baseline!C280)</f>
        <v>20.848710085929131</v>
      </c>
      <c r="C7" s="2">
        <f>1000*(baseline!D36*baseline!D280+baseline!D67*baseline!D280+baseline!D698*baseline!D280)</f>
        <v>43.133558080283827</v>
      </c>
      <c r="D7" s="2">
        <f>1000*(baseline!E36*baseline!E280+baseline!E67*baseline!E280+baseline!E698*baseline!E280)</f>
        <v>143.30843468980052</v>
      </c>
      <c r="E7" s="2">
        <f>1000*(baseline!F36*baseline!F280+baseline!F67*baseline!F280+baseline!F698*baseline!F280)</f>
        <v>55.700239071243658</v>
      </c>
      <c r="F7" s="2">
        <f>1000*(baseline!G36*baseline!G280+baseline!G67*baseline!G280+baseline!G698*baseline!G280)</f>
        <v>98.621089347205142</v>
      </c>
      <c r="G7" s="2">
        <f>1000*(baseline!H36*baseline!H280+baseline!H67*baseline!H280+baseline!H698*baseline!H280)</f>
        <v>32.780381592868714</v>
      </c>
      <c r="H7" s="2">
        <f>1000*(baseline!I36*baseline!I280+baseline!I67*baseline!I280+baseline!I698*baseline!I280)</f>
        <v>3.7122189505328214</v>
      </c>
      <c r="I7" s="2">
        <f>1000*(baseline!J36*baseline!J280+baseline!J67*baseline!J280+baseline!J698*baseline!J280)</f>
        <v>51.446648268432938</v>
      </c>
      <c r="J7" s="2">
        <f>1000*(baseline!K36*baseline!K280+baseline!K67*baseline!K280+baseline!K698*baseline!K280)</f>
        <v>3.1886200051196387</v>
      </c>
      <c r="K7" s="2">
        <f>1000*(baseline!L36*baseline!L280+baseline!L67*baseline!L280+baseline!L698*baseline!L280)</f>
        <v>297.02127679685987</v>
      </c>
      <c r="L7" s="2">
        <f>1000*(baseline!M36*baseline!M280+baseline!M67*baseline!M280+baseline!M698*baseline!M280)</f>
        <v>47.953011977467405</v>
      </c>
      <c r="M7" s="2">
        <f>1000*(baseline!N36*baseline!N280+baseline!N67*baseline!N280+baseline!N698*baseline!N280)</f>
        <v>61.164801565626981</v>
      </c>
      <c r="N7" s="2">
        <f t="shared" si="0"/>
        <v>858.87899043137054</v>
      </c>
    </row>
    <row r="8" spans="1:14">
      <c r="A8">
        <f t="shared" si="1"/>
        <v>2055</v>
      </c>
      <c r="B8" s="2">
        <f>1000*(baseline!C37*baseline!C281+baseline!C68*baseline!C281+baseline!C699*baseline!C281)</f>
        <v>32.814093864073818</v>
      </c>
      <c r="C8" s="2">
        <f>1000*(baseline!D37*baseline!D281+baseline!D68*baseline!D281+baseline!D699*baseline!D281)</f>
        <v>74.93171529340546</v>
      </c>
      <c r="D8" s="2">
        <f>1000*(baseline!E37*baseline!E281+baseline!E68*baseline!E281+baseline!E699*baseline!E281)</f>
        <v>223.17342956027591</v>
      </c>
      <c r="E8" s="2">
        <f>1000*(baseline!F37*baseline!F281+baseline!F68*baseline!F281+baseline!F699*baseline!F281)</f>
        <v>86.765757210743942</v>
      </c>
      <c r="F8" s="2">
        <f>1000*(baseline!G37*baseline!G281+baseline!G68*baseline!G281+baseline!G699*baseline!G281)</f>
        <v>172.22201765302472</v>
      </c>
      <c r="G8" s="2">
        <f>1000*(baseline!H37*baseline!H281+baseline!H68*baseline!H281+baseline!H699*baseline!H281)</f>
        <v>62.709394052430909</v>
      </c>
      <c r="H8" s="2">
        <f>1000*(baseline!I37*baseline!I281+baseline!I68*baseline!I281+baseline!I699*baseline!I281)</f>
        <v>6.844611539438608</v>
      </c>
      <c r="I8" s="2">
        <f>1000*(baseline!J37*baseline!J281+baseline!J68*baseline!J281+baseline!J699*baseline!J281)</f>
        <v>105.88225215105527</v>
      </c>
      <c r="J8" s="2">
        <f>1000*(baseline!K37*baseline!K281+baseline!K68*baseline!K281+baseline!K699*baseline!K281)</f>
        <v>6.1883117958617548</v>
      </c>
      <c r="K8" s="2">
        <f>1000*(baseline!L37*baseline!L281+baseline!L68*baseline!L281+baseline!L699*baseline!L281)</f>
        <v>477.24068154055078</v>
      </c>
      <c r="L8" s="2">
        <f>1000*(baseline!M37*baseline!M281+baseline!M68*baseline!M281+baseline!M699*baseline!M281)</f>
        <v>102.76052097777</v>
      </c>
      <c r="M8" s="2">
        <f>1000*(baseline!N37*baseline!N281+baseline!N68*baseline!N281+baseline!N699*baseline!N281)</f>
        <v>124.46300300085345</v>
      </c>
      <c r="N8" s="2">
        <f t="shared" si="0"/>
        <v>1475.9957886394845</v>
      </c>
    </row>
    <row r="9" spans="1:14">
      <c r="A9">
        <f t="shared" si="1"/>
        <v>2065</v>
      </c>
      <c r="B9" s="2">
        <f>1000*(baseline!C38*baseline!C282+baseline!C69*baseline!C282+baseline!C700*baseline!C282)</f>
        <v>47.805919783575476</v>
      </c>
      <c r="C9" s="2">
        <f>1000*(baseline!D38*baseline!D282+baseline!D69*baseline!D282+baseline!D700*baseline!D282)</f>
        <v>122.59592703578163</v>
      </c>
      <c r="D9" s="2">
        <f>1000*(baseline!E38*baseline!E282+baseline!E69*baseline!E282+baseline!E700*baseline!E282)</f>
        <v>326.89853583090269</v>
      </c>
      <c r="E9" s="2">
        <f>1000*(baseline!F38*baseline!F282+baseline!F69*baseline!F282+baseline!F700*baseline!F282)</f>
        <v>126.30072936955111</v>
      </c>
      <c r="F9" s="2">
        <f>1000*(baseline!G38*baseline!G282+baseline!G69*baseline!G282+baseline!G700*baseline!G282)</f>
        <v>277.60972899667269</v>
      </c>
      <c r="G9" s="2">
        <f>1000*(baseline!H38*baseline!H282+baseline!H69*baseline!H282+baseline!H700*baseline!H282)</f>
        <v>107.948957132201</v>
      </c>
      <c r="H9" s="2">
        <f>1000*(baseline!I38*baseline!I282+baseline!I69*baseline!I282+baseline!I700*baseline!I282)</f>
        <v>11.117173254211357</v>
      </c>
      <c r="I9" s="2">
        <f>1000*(baseline!J38*baseline!J282+baseline!J69*baseline!J282+baseline!J700*baseline!J282)</f>
        <v>195.5441583440128</v>
      </c>
      <c r="J9" s="2">
        <f>1000*(baseline!K38*baseline!K282+baseline!K69*baseline!K282+baseline!K700*baseline!K282)</f>
        <v>10.883302143841338</v>
      </c>
      <c r="K9" s="2">
        <f>1000*(baseline!L38*baseline!L282+baseline!L69*baseline!L282+baseline!L700*baseline!L282)</f>
        <v>724.82226382893282</v>
      </c>
      <c r="L9" s="2">
        <f>1000*(baseline!M38*baseline!M282+baseline!M69*baseline!M282+baseline!M700*baseline!M282)</f>
        <v>195.71346905100702</v>
      </c>
      <c r="M9" s="2">
        <f>1000*(baseline!N38*baseline!N282+baseline!N69*baseline!N282+baseline!N700*baseline!N282)</f>
        <v>236.55292691040523</v>
      </c>
      <c r="N9" s="2">
        <f t="shared" si="0"/>
        <v>2383.7930916810956</v>
      </c>
    </row>
    <row r="10" spans="1:14">
      <c r="A10">
        <f t="shared" si="1"/>
        <v>2075</v>
      </c>
      <c r="B10" s="2">
        <f>1000*(baseline!C39*baseline!C283+baseline!C70*baseline!C283+baseline!C701*baseline!C283)</f>
        <v>65.913390269802548</v>
      </c>
      <c r="C10" s="2">
        <f>1000*(baseline!D39*baseline!D283+baseline!D70*baseline!D283+baseline!D701*baseline!D283)</f>
        <v>183.7880564895417</v>
      </c>
      <c r="D10" s="2">
        <f>1000*(baseline!E39*baseline!E283+baseline!E70*baseline!E283+baseline!E701*baseline!E283)</f>
        <v>451.3488448706845</v>
      </c>
      <c r="E10" s="2">
        <f>1000*(baseline!F39*baseline!F283+baseline!F70*baseline!F283+baseline!F701*baseline!F283)</f>
        <v>173.91261723587013</v>
      </c>
      <c r="F10" s="2">
        <f>1000*(baseline!G39*baseline!G283+baseline!G70*baseline!G283+baseline!G701*baseline!G283)</f>
        <v>415.98625830985213</v>
      </c>
      <c r="G10" s="2">
        <f>1000*(baseline!H39*baseline!H283+baseline!H70*baseline!H283+baseline!H701*baseline!H283)</f>
        <v>169.45504065057057</v>
      </c>
      <c r="H10" s="2">
        <f>1000*(baseline!I39*baseline!I283+baseline!I70*baseline!I283+baseline!I701*baseline!I283)</f>
        <v>16.524439233792023</v>
      </c>
      <c r="I10" s="2">
        <f>1000*(baseline!J39*baseline!J283+baseline!J70*baseline!J283+baseline!J701*baseline!J283)</f>
        <v>321.02821102963372</v>
      </c>
      <c r="J10" s="2">
        <f>1000*(baseline!K39*baseline!K283+baseline!K70*baseline!K283+baseline!K701*baseline!K283)</f>
        <v>17.358023896905131</v>
      </c>
      <c r="K10" s="2">
        <f>1000*(baseline!L39*baseline!L283+baseline!L70*baseline!L283+baseline!L701*baseline!L283)</f>
        <v>1049.8511627535911</v>
      </c>
      <c r="L10" s="2">
        <f>1000*(baseline!M39*baseline!M283+baseline!M70*baseline!M283+baseline!M701*baseline!M283)</f>
        <v>329.09666124391254</v>
      </c>
      <c r="M10" s="2">
        <f>1000*(baseline!N39*baseline!N283+baseline!N70*baseline!N283+baseline!N701*baseline!N283)</f>
        <v>406.62951230332391</v>
      </c>
      <c r="N10" s="2">
        <f t="shared" si="0"/>
        <v>3600.8922182874794</v>
      </c>
    </row>
    <row r="11" spans="1:14">
      <c r="A11">
        <f t="shared" si="1"/>
        <v>2085</v>
      </c>
      <c r="B11" s="2">
        <f>1000*(baseline!C40*baseline!C284+baseline!C71*baseline!C284+baseline!C702*baseline!C284)</f>
        <v>85.303027590501131</v>
      </c>
      <c r="C11" s="2">
        <f>1000*(baseline!D40*baseline!D284+baseline!D71*baseline!D284+baseline!D702*baseline!D284)</f>
        <v>255.88497557968088</v>
      </c>
      <c r="D11" s="2">
        <f>1000*(baseline!E40*baseline!E284+baseline!E71*baseline!E284+baseline!E702*baseline!E284)</f>
        <v>595.37590743059332</v>
      </c>
      <c r="E11" s="2">
        <f>1000*(baseline!F40*baseline!F284+baseline!F71*baseline!F284+baseline!F702*baseline!F284)</f>
        <v>229.46408266536599</v>
      </c>
      <c r="F11" s="2">
        <f>1000*(baseline!G40*baseline!G284+baseline!G71*baseline!G284+baseline!G702*baseline!G284)</f>
        <v>588.74769216068046</v>
      </c>
      <c r="G11" s="2">
        <f>1000*(baseline!H40*baseline!H284+baseline!H71*baseline!H284+baseline!H702*baseline!H284)</f>
        <v>246.46686736747026</v>
      </c>
      <c r="H11" s="2">
        <f>1000*(baseline!I40*baseline!I284+baseline!I71*baseline!I284+baseline!I702*baseline!I284)</f>
        <v>22.858332432260443</v>
      </c>
      <c r="I11" s="2">
        <f>1000*(baseline!J40*baseline!J284+baseline!J71*baseline!J284+baseline!J702*baseline!J284)</f>
        <v>487.69690943648908</v>
      </c>
      <c r="J11" s="2">
        <f>1000*(baseline!K40*baseline!K284+baseline!K71*baseline!K284+baseline!K702*baseline!K284)</f>
        <v>25.524418590414705</v>
      </c>
      <c r="K11" s="2">
        <f>1000*(baseline!L40*baseline!L284+baseline!L71*baseline!L284+baseline!L702*baseline!L284)</f>
        <v>1460.6527332387097</v>
      </c>
      <c r="L11" s="2">
        <f>1000*(baseline!M40*baseline!M284+baseline!M71*baseline!M284+baseline!M702*baseline!M284)</f>
        <v>504.35486154961882</v>
      </c>
      <c r="M11" s="2">
        <f>1000*(baseline!N40*baseline!N284+baseline!N71*baseline!N284+baseline!N702*baseline!N284)</f>
        <v>645.22830159788589</v>
      </c>
      <c r="N11" s="2">
        <f t="shared" si="0"/>
        <v>5147.55810963967</v>
      </c>
    </row>
    <row r="12" spans="1:14">
      <c r="A12">
        <f t="shared" si="1"/>
        <v>2095</v>
      </c>
      <c r="B12" s="2">
        <f>1000*(baseline!C41*baseline!C285+baseline!C72*baseline!C285+baseline!C703*baseline!C285)</f>
        <v>114.83541995674034</v>
      </c>
      <c r="C12" s="2">
        <f>1000*(baseline!D41*baseline!D285+baseline!D72*baseline!D285+baseline!D703*baseline!D285)</f>
        <v>354.88418797956632</v>
      </c>
      <c r="D12" s="2">
        <f>1000*(baseline!E41*baseline!E285+baseline!E72*baseline!E285+baseline!E703*baseline!E285)</f>
        <v>784.40236161402208</v>
      </c>
      <c r="E12" s="2">
        <f>1000*(baseline!F41*baseline!F285+baseline!F72*baseline!F285+baseline!F703*baseline!F285)</f>
        <v>298.47636824419175</v>
      </c>
      <c r="F12" s="2">
        <f>1000*(baseline!G41*baseline!G285+baseline!G72*baseline!G285+baseline!G703*baseline!G285)</f>
        <v>792.22386849040629</v>
      </c>
      <c r="G12" s="2">
        <f>1000*(baseline!H41*baseline!H285+baseline!H72*baseline!H285+baseline!H703*baseline!H285)</f>
        <v>347.55765177535216</v>
      </c>
      <c r="H12" s="2">
        <f>1000*(baseline!I41*baseline!I285+baseline!I72*baseline!I285+baseline!I703*baseline!I285)</f>
        <v>31.33628380912576</v>
      </c>
      <c r="I12" s="2">
        <f>1000*(baseline!J41*baseline!J285+baseline!J72*baseline!J285+baseline!J703*baseline!J285)</f>
        <v>713.66374020079422</v>
      </c>
      <c r="J12" s="2">
        <f>1000*(baseline!K41*baseline!K285+baseline!K72*baseline!K285+baseline!K703*baseline!K285)</f>
        <v>37.857518018795759</v>
      </c>
      <c r="K12" s="2">
        <f>1000*(baseline!L41*baseline!L285+baseline!L72*baseline!L285+baseline!L703*baseline!L285)</f>
        <v>1987.4189789238633</v>
      </c>
      <c r="L12" s="2">
        <f>1000*(baseline!M41*baseline!M285+baseline!M72*baseline!M285+baseline!M703*baseline!M285)</f>
        <v>746.91984922375821</v>
      </c>
      <c r="M12" s="2">
        <f>1000*(baseline!N41*baseline!N285+baseline!N72*baseline!N285+baseline!N703*baseline!N285)</f>
        <v>974.7377681998704</v>
      </c>
      <c r="N12" s="2">
        <f t="shared" si="0"/>
        <v>7184.3139964364864</v>
      </c>
    </row>
    <row r="13" spans="1:14">
      <c r="A13">
        <f t="shared" si="1"/>
        <v>2105</v>
      </c>
      <c r="B13" s="2">
        <f>1000*(baseline!C42*baseline!C286+baseline!C73*baseline!C286+baseline!C704*baseline!C286)</f>
        <v>95.633644330119537</v>
      </c>
      <c r="C13" s="2">
        <f>1000*(baseline!D42*baseline!D286+baseline!D73*baseline!D286+baseline!D704*baseline!D286)</f>
        <v>323.25371666494834</v>
      </c>
      <c r="D13" s="2">
        <f>1000*(baseline!E42*baseline!E286+baseline!E73*baseline!E286+baseline!E704*baseline!E286)</f>
        <v>859.52386235314168</v>
      </c>
      <c r="E13" s="2">
        <f>1000*(baseline!F42*baseline!F286+baseline!F73*baseline!F286+baseline!F704*baseline!F286)</f>
        <v>349.5223004499548</v>
      </c>
      <c r="F13" s="2">
        <f>1000*(baseline!G42*baseline!G286+baseline!G73*baseline!G286+baseline!G704*baseline!G286)</f>
        <v>948.31165217862963</v>
      </c>
      <c r="G13" s="2">
        <f>1000*(baseline!H42*baseline!H286+baseline!H73*baseline!H286+baseline!H704*baseline!H286)</f>
        <v>383.09525331497451</v>
      </c>
      <c r="H13" s="2">
        <f>1000*(baseline!I42*baseline!I286+baseline!I73*baseline!I286+baseline!I704*baseline!I286)</f>
        <v>35.16452210548897</v>
      </c>
      <c r="I13" s="2">
        <f>1000*(baseline!J42*baseline!J286+baseline!J73*baseline!J286+baseline!J704*baseline!J286)</f>
        <v>844.4931337707028</v>
      </c>
      <c r="J13" s="2">
        <f>1000*(baseline!K42*baseline!K286+baseline!K73*baseline!K286+baseline!K704*baseline!K286)</f>
        <v>36.783852088803641</v>
      </c>
      <c r="K13" s="2">
        <f>1000*(baseline!L42*baseline!L286+baseline!L73*baseline!L286+baseline!L704*baseline!L286)</f>
        <v>2526.913829157766</v>
      </c>
      <c r="L13" s="2">
        <f>1000*(baseline!M42*baseline!M286+baseline!M73*baseline!M286+baseline!M704*baseline!M286)</f>
        <v>800.42569089197127</v>
      </c>
      <c r="M13" s="2">
        <f>1000*(baseline!N42*baseline!N286+baseline!N73*baseline!N286+baseline!N704*baseline!N286)</f>
        <v>1083.1091175078257</v>
      </c>
      <c r="N13" s="2">
        <f t="shared" si="0"/>
        <v>8286.2305748143281</v>
      </c>
    </row>
    <row r="14" spans="1:14">
      <c r="A14">
        <f t="shared" si="1"/>
        <v>2115</v>
      </c>
      <c r="B14" s="2">
        <f>1000*(baseline!C43*baseline!C287+baseline!C74*baseline!C287+baseline!C705*baseline!C287)</f>
        <v>95.79440643374538</v>
      </c>
      <c r="C14" s="2">
        <f>1000*(baseline!D43*baseline!D287+baseline!D74*baseline!D287+baseline!D705*baseline!D287)</f>
        <v>338.24605957454281</v>
      </c>
      <c r="D14" s="2">
        <f>1000*(baseline!E43*baseline!E287+baseline!E74*baseline!E287+baseline!E705*baseline!E287)</f>
        <v>1009.4953633535835</v>
      </c>
      <c r="E14" s="2">
        <f>1000*(baseline!F43*baseline!F287+baseline!F74*baseline!F287+baseline!F705*baseline!F287)</f>
        <v>410.32411717562746</v>
      </c>
      <c r="F14" s="2">
        <f>1000*(baseline!G43*baseline!G287+baseline!G74*baseline!G287+baseline!G705*baseline!G287)</f>
        <v>1070.6676248591093</v>
      </c>
      <c r="G14" s="2">
        <f>1000*(baseline!H43*baseline!H287+baseline!H74*baseline!H287+baseline!H705*baseline!H287)</f>
        <v>402.92421376977723</v>
      </c>
      <c r="H14" s="2">
        <f>1000*(baseline!I43*baseline!I287+baseline!I74*baseline!I287+baseline!I705*baseline!I287)</f>
        <v>35.479151144525268</v>
      </c>
      <c r="I14" s="2">
        <f>1000*(baseline!J43*baseline!J287+baseline!J74*baseline!J287+baseline!J705*baseline!J287)</f>
        <v>1028.2109335315295</v>
      </c>
      <c r="J14" s="2">
        <f>1000*(baseline!K43*baseline!K287+baseline!K74*baseline!K287+baseline!K705*baseline!K287)</f>
        <v>37.96871830549636</v>
      </c>
      <c r="K14" s="2">
        <f>1000*(baseline!L43*baseline!L287+baseline!L74*baseline!L287+baseline!L705*baseline!L287)</f>
        <v>3230.0455243307133</v>
      </c>
      <c r="L14" s="2">
        <f>1000*(baseline!M43*baseline!M287+baseline!M74*baseline!M287+baseline!M705*baseline!M287)</f>
        <v>876.85346427798117</v>
      </c>
      <c r="M14" s="2">
        <f>1000*(baseline!N43*baseline!N287+baseline!N74*baseline!N287+baseline!N705*baseline!N287)</f>
        <v>1366.0393197906947</v>
      </c>
      <c r="N14" s="2">
        <f t="shared" si="0"/>
        <v>9902.0488965473251</v>
      </c>
    </row>
    <row r="15" spans="1:14">
      <c r="A15">
        <f t="shared" si="1"/>
        <v>2125</v>
      </c>
      <c r="B15" s="2">
        <f>1000*(baseline!C44*baseline!C288+baseline!C75*baseline!C288+baseline!C706*baseline!C288)</f>
        <v>107.16493479263886</v>
      </c>
      <c r="C15" s="2">
        <f>1000*(baseline!D44*baseline!D288+baseline!D75*baseline!D288+baseline!D706*baseline!D288)</f>
        <v>372.88489167512392</v>
      </c>
      <c r="D15" s="2">
        <f>1000*(baseline!E44*baseline!E288+baseline!E75*baseline!E288+baseline!E706*baseline!E288)</f>
        <v>1208.0672575305302</v>
      </c>
      <c r="E15" s="2">
        <f>1000*(baseline!F44*baseline!F288+baseline!F75*baseline!F288+baseline!F706*baseline!F288)</f>
        <v>484.91327037652462</v>
      </c>
      <c r="F15" s="2">
        <f>1000*(baseline!G44*baseline!G288+baseline!G75*baseline!G288+baseline!G706*baseline!G288)</f>
        <v>1181.3542970950487</v>
      </c>
      <c r="G15" s="2">
        <f>1000*(baseline!H44*baseline!H288+baseline!H75*baseline!H288+baseline!H706*baseline!H288)</f>
        <v>432.52481607542796</v>
      </c>
      <c r="H15" s="2">
        <f>1000*(baseline!I44*baseline!I288+baseline!I75*baseline!I288+baseline!I706*baseline!I288)</f>
        <v>37.713079182084996</v>
      </c>
      <c r="I15" s="2">
        <f>1000*(baseline!J44*baseline!J288+baseline!J75*baseline!J288+baseline!J706*baseline!J288)</f>
        <v>1259.7731842896419</v>
      </c>
      <c r="J15" s="2">
        <f>1000*(baseline!K44*baseline!K288+baseline!K75*baseline!K288+baseline!K706*baseline!K288)</f>
        <v>42.46442774445007</v>
      </c>
      <c r="K15" s="2">
        <f>1000*(baseline!L44*baseline!L288+baseline!L75*baseline!L288+baseline!L706*baseline!L288)</f>
        <v>4072.1656896439099</v>
      </c>
      <c r="L15" s="2">
        <f>1000*(baseline!M44*baseline!M288+baseline!M75*baseline!M288+baseline!M706*baseline!M288)</f>
        <v>985.41519174643042</v>
      </c>
      <c r="M15" s="2">
        <f>1000*(baseline!N44*baseline!N288+baseline!N75*baseline!N288+baseline!N706*baseline!N288)</f>
        <v>1704.7277269510982</v>
      </c>
      <c r="N15" s="2">
        <f t="shared" si="0"/>
        <v>11889.168767102909</v>
      </c>
    </row>
    <row r="16" spans="1:14">
      <c r="A16">
        <f t="shared" si="1"/>
        <v>2135</v>
      </c>
      <c r="B16" s="2">
        <f>1000*(baseline!C45*baseline!C289+baseline!C76*baseline!C289+baseline!C707*baseline!C289)</f>
        <v>115.08426082317649</v>
      </c>
      <c r="C16" s="2">
        <f>1000*(baseline!D45*baseline!D289+baseline!D76*baseline!D289+baseline!D707*baseline!D289)</f>
        <v>401.9331620938641</v>
      </c>
      <c r="D16" s="2">
        <f>1000*(baseline!E45*baseline!E289+baseline!E76*baseline!E289+baseline!E707*baseline!E289)</f>
        <v>1414.9049563736642</v>
      </c>
      <c r="E16" s="2">
        <f>1000*(baseline!F45*baseline!F289+baseline!F76*baseline!F289+baseline!F707*baseline!F289)</f>
        <v>565.87552165024249</v>
      </c>
      <c r="F16" s="2">
        <f>1000*(baseline!G45*baseline!G289+baseline!G76*baseline!G289+baseline!G707*baseline!G289)</f>
        <v>1316.6506864961596</v>
      </c>
      <c r="G16" s="2">
        <f>1000*(baseline!H45*baseline!H289+baseline!H76*baseline!H289+baseline!H707*baseline!H289)</f>
        <v>468.7675413755556</v>
      </c>
      <c r="H16" s="2">
        <f>1000*(baseline!I45*baseline!I289+baseline!I76*baseline!I289+baseline!I707*baseline!I289)</f>
        <v>40.226513867602307</v>
      </c>
      <c r="I16" s="2">
        <f>1000*(baseline!J45*baseline!J289+baseline!J76*baseline!J289+baseline!J707*baseline!J289)</f>
        <v>1544.9153763254308</v>
      </c>
      <c r="J16" s="2">
        <f>1000*(baseline!K45*baseline!K289+baseline!K76*baseline!K289+baseline!K707*baseline!K289)</f>
        <v>46.209824053285132</v>
      </c>
      <c r="K16" s="2">
        <f>1000*(baseline!L45*baseline!L289+baseline!L76*baseline!L289+baseline!L707*baseline!L289)</f>
        <v>5022.845828692638</v>
      </c>
      <c r="L16" s="2">
        <f>1000*(baseline!M45*baseline!M289+baseline!M76*baseline!M289+baseline!M707*baseline!M289)</f>
        <v>1117.9017086064946</v>
      </c>
      <c r="M16" s="2">
        <f>1000*(baseline!N45*baseline!N289+baseline!N76*baseline!N289+baseline!N707*baseline!N289)</f>
        <v>2099.3984531927922</v>
      </c>
      <c r="N16" s="2">
        <f t="shared" si="0"/>
        <v>14154.713833550906</v>
      </c>
    </row>
    <row r="17" spans="1:14">
      <c r="A17">
        <f t="shared" si="1"/>
        <v>2145</v>
      </c>
      <c r="B17" s="2">
        <f>1000*(baseline!C46*baseline!C290+baseline!C77*baseline!C290+baseline!C708*baseline!C290)</f>
        <v>125.5839320070839</v>
      </c>
      <c r="C17" s="2">
        <f>1000*(baseline!D46*baseline!D290+baseline!D77*baseline!D290+baseline!D708*baseline!D290)</f>
        <v>440.70454889853585</v>
      </c>
      <c r="D17" s="2">
        <f>1000*(baseline!E46*baseline!E290+baseline!E77*baseline!E290+baseline!E708*baseline!E290)</f>
        <v>1648.2358180288156</v>
      </c>
      <c r="E17" s="2">
        <f>1000*(baseline!F46*baseline!F290+baseline!F77*baseline!F290+baseline!F708*baseline!F290)</f>
        <v>655.54061564179506</v>
      </c>
      <c r="F17" s="2">
        <f>1000*(baseline!G46*baseline!G290+baseline!G77*baseline!G290+baseline!G708*baseline!G290)</f>
        <v>1425.6673279645224</v>
      </c>
      <c r="G17" s="2">
        <f>1000*(baseline!H46*baseline!H290+baseline!H77*baseline!H290+baseline!H708*baseline!H290)</f>
        <v>489.05939521345033</v>
      </c>
      <c r="H17" s="2">
        <f>1000*(baseline!I46*baseline!I290+baseline!I77*baseline!I290+baseline!I708*baseline!I290)</f>
        <v>43.137866537266774</v>
      </c>
      <c r="I17" s="2">
        <f>1000*(baseline!J46*baseline!J290+baseline!J77*baseline!J290+baseline!J708*baseline!J290)</f>
        <v>1826.8575244198905</v>
      </c>
      <c r="J17" s="2">
        <f>1000*(baseline!K46*baseline!K290+baseline!K77*baseline!K290+baseline!K708*baseline!K290)</f>
        <v>50.844851681670058</v>
      </c>
      <c r="K17" s="2">
        <f>1000*(baseline!L46*baseline!L290+baseline!L77*baseline!L290+baseline!L708*baseline!L290)</f>
        <v>6092.0904917053922</v>
      </c>
      <c r="L17" s="2">
        <f>1000*(baseline!M46*baseline!M290+baseline!M77*baseline!M290+baseline!M708*baseline!M290)</f>
        <v>1180.7799674589785</v>
      </c>
      <c r="M17" s="2">
        <f>1000*(baseline!N46*baseline!N290+baseline!N77*baseline!N290+baseline!N708*baseline!N290)</f>
        <v>2475.5637566778973</v>
      </c>
      <c r="N17" s="2">
        <f t="shared" si="0"/>
        <v>16454.066096235299</v>
      </c>
    </row>
    <row r="18" spans="1:14">
      <c r="A18">
        <f t="shared" si="1"/>
        <v>2155</v>
      </c>
      <c r="B18" s="2">
        <f>1000*(baseline!C47*baseline!C291+baseline!C78*baseline!C291+baseline!C709*baseline!C291)</f>
        <v>136.6621517929334</v>
      </c>
      <c r="C18" s="2">
        <f>1000*(baseline!D47*baseline!D291+baseline!D78*baseline!D291+baseline!D709*baseline!D291)</f>
        <v>483.4921271617867</v>
      </c>
      <c r="D18" s="2">
        <f>1000*(baseline!E47*baseline!E291+baseline!E78*baseline!E291+baseline!E709*baseline!E291)</f>
        <v>1901.5936915402797</v>
      </c>
      <c r="E18" s="2">
        <f>1000*(baseline!F47*baseline!F291+baseline!F78*baseline!F291+baseline!F709*baseline!F291)</f>
        <v>753.42365062268016</v>
      </c>
      <c r="F18" s="2">
        <f>1000*(baseline!G47*baseline!G291+baseline!G78*baseline!G291+baseline!G709*baseline!G291)</f>
        <v>1601.9795376960665</v>
      </c>
      <c r="G18" s="2">
        <f>1000*(baseline!H47*baseline!H291+baseline!H78*baseline!H291+baseline!H709*baseline!H291)</f>
        <v>539.49764335152304</v>
      </c>
      <c r="H18" s="2">
        <f>1000*(baseline!I47*baseline!I291+baseline!I78*baseline!I291+baseline!I709*baseline!I291)</f>
        <v>46.312113937580534</v>
      </c>
      <c r="I18" s="2">
        <f>1000*(baseline!J47*baseline!J291+baseline!J78*baseline!J291+baseline!J709*baseline!J291)</f>
        <v>2241.7101658021561</v>
      </c>
      <c r="J18" s="2">
        <f>1000*(baseline!K47*baseline!K291+baseline!K78*baseline!K291+baseline!K709*baseline!K291)</f>
        <v>55.730958970845734</v>
      </c>
      <c r="K18" s="2">
        <f>1000*(baseline!L47*baseline!L291+baseline!L78*baseline!L291+baseline!L709*baseline!L291)</f>
        <v>7282.1022439460421</v>
      </c>
      <c r="L18" s="2">
        <f>1000*(baseline!M47*baseline!M291+baseline!M78*baseline!M291+baseline!M709*baseline!M291)</f>
        <v>1368.078604880543</v>
      </c>
      <c r="M18" s="2">
        <f>1000*(baseline!N47*baseline!N291+baseline!N78*baseline!N291+baseline!N709*baseline!N291)</f>
        <v>3004.0340427460301</v>
      </c>
      <c r="N18" s="2">
        <f t="shared" si="0"/>
        <v>19414.616932448465</v>
      </c>
    </row>
    <row r="19" spans="1:14">
      <c r="A19">
        <f t="shared" si="1"/>
        <v>2165</v>
      </c>
      <c r="B19" s="2">
        <f>1000*(baseline!C48*baseline!C292+baseline!C79*baseline!C292+baseline!C710*baseline!C292)</f>
        <v>149.4778373472443</v>
      </c>
      <c r="C19" s="2">
        <f>1000*(baseline!D48*baseline!D292+baseline!D79*baseline!D292+baseline!D710*baseline!D292)</f>
        <v>534.19440356662415</v>
      </c>
      <c r="D19" s="2">
        <f>1000*(baseline!E48*baseline!E292+baseline!E79*baseline!E292+baseline!E710*baseline!E292)</f>
        <v>2180.3344111953256</v>
      </c>
      <c r="E19" s="2">
        <f>1000*(baseline!F48*baseline!F292+baseline!F79*baseline!F292+baseline!F710*baseline!F292)</f>
        <v>860.10229627326498</v>
      </c>
      <c r="F19" s="2">
        <f>1000*(baseline!G48*baseline!G292+baseline!G79*baseline!G292+baseline!G710*baseline!G292)</f>
        <v>1776.2760407823598</v>
      </c>
      <c r="G19" s="2">
        <f>1000*(baseline!H48*baseline!H292+baseline!H79*baseline!H292+baseline!H710*baseline!H292)</f>
        <v>590.00097068949049</v>
      </c>
      <c r="H19" s="2">
        <f>1000*(baseline!I48*baseline!I292+baseline!I79*baseline!I292+baseline!I710*baseline!I292)</f>
        <v>49.890897790342969</v>
      </c>
      <c r="I19" s="2">
        <f>1000*(baseline!J48*baseline!J292+baseline!J79*baseline!J292+baseline!J710*baseline!J292)</f>
        <v>2703.9666450253935</v>
      </c>
      <c r="J19" s="2">
        <f>1000*(baseline!K48*baseline!K292+baseline!K79*baseline!K292+baseline!K710*baseline!K292)</f>
        <v>61.32352486564919</v>
      </c>
      <c r="K19" s="2">
        <f>1000*(baseline!L48*baseline!L292+baseline!L79*baseline!L292+baseline!L710*baseline!L292)</f>
        <v>8592.2618686757341</v>
      </c>
      <c r="L19" s="2">
        <f>1000*(baseline!M48*baseline!M292+baseline!M79*baseline!M292+baseline!M710*baseline!M292)</f>
        <v>1558.9381139989712</v>
      </c>
      <c r="M19" s="2">
        <f>1000*(baseline!N48*baseline!N292+baseline!N79*baseline!N292+baseline!N710*baseline!N292)</f>
        <v>3566.8066245443583</v>
      </c>
      <c r="N19" s="2">
        <f t="shared" si="0"/>
        <v>22623.573634754761</v>
      </c>
    </row>
    <row r="20" spans="1:14">
      <c r="A20">
        <f t="shared" si="1"/>
        <v>2175</v>
      </c>
      <c r="B20" s="2">
        <f>1000*(baseline!C49*baseline!C293+baseline!C80*baseline!C293+baseline!C711*baseline!C293)</f>
        <v>160.13594052848026</v>
      </c>
      <c r="C20" s="2">
        <f>1000*(baseline!D49*baseline!D293+baseline!D80*baseline!D293+baseline!D711*baseline!D293)</f>
        <v>582.78435322446376</v>
      </c>
      <c r="D20" s="2">
        <f>1000*(baseline!E49*baseline!E293+baseline!E80*baseline!E293+baseline!E711*baseline!E293)</f>
        <v>2472.0499628571865</v>
      </c>
      <c r="E20" s="2">
        <f>1000*(baseline!F49*baseline!F293+baseline!F80*baseline!F293+baseline!F711*baseline!F293)</f>
        <v>973.71429016129139</v>
      </c>
      <c r="F20" s="2">
        <f>1000*(baseline!G49*baseline!G293+baseline!G80*baseline!G293+baseline!G711*baseline!G293)</f>
        <v>1911.6533023354045</v>
      </c>
      <c r="G20" s="2">
        <f>1000*(baseline!H49*baseline!H293+baseline!H80*baseline!H293+baseline!H711*baseline!H293)</f>
        <v>612.9614136823958</v>
      </c>
      <c r="H20" s="2">
        <f>1000*(baseline!I49*baseline!I293+baseline!I80*baseline!I293+baseline!I711*baseline!I293)</f>
        <v>53.518787141936237</v>
      </c>
      <c r="I20" s="2">
        <f>1000*(baseline!J49*baseline!J293+baseline!J80*baseline!J293+baseline!J711*baseline!J293)</f>
        <v>3151.912655217729</v>
      </c>
      <c r="J20" s="2">
        <f>1000*(baseline!K49*baseline!K293+baseline!K80*baseline!K293+baseline!K711*baseline!K293)</f>
        <v>66.241479621107089</v>
      </c>
      <c r="K20" s="2">
        <f>1000*(baseline!L49*baseline!L293+baseline!L80*baseline!L293+baseline!L711*baseline!L293)</f>
        <v>10013.807982244445</v>
      </c>
      <c r="L20" s="2">
        <f>1000*(baseline!M49*baseline!M293+baseline!M80*baseline!M293+baseline!M711*baseline!M293)</f>
        <v>1631.9417426156308</v>
      </c>
      <c r="M20" s="2">
        <f>1000*(baseline!N49*baseline!N293+baseline!N80*baseline!N293+baseline!N711*baseline!N293)</f>
        <v>4086.3157903333959</v>
      </c>
      <c r="N20" s="2">
        <f t="shared" si="0"/>
        <v>25717.037699963468</v>
      </c>
    </row>
    <row r="21" spans="1:14">
      <c r="A21">
        <f t="shared" si="1"/>
        <v>2185</v>
      </c>
      <c r="B21" s="2">
        <f>1000*(baseline!C50*baseline!C294+baseline!C81*baseline!C294+baseline!C712*baseline!C294)</f>
        <v>173.52673820671708</v>
      </c>
      <c r="C21" s="2">
        <f>1000*(baseline!D50*baseline!D294+baseline!D81*baseline!D294+baseline!D712*baseline!D294)</f>
        <v>640.61385303516215</v>
      </c>
      <c r="D21" s="2">
        <f>1000*(baseline!E50*baseline!E294+baseline!E81*baseline!E294+baseline!E712*baseline!E294)</f>
        <v>2792.3883100651415</v>
      </c>
      <c r="E21" s="2">
        <f>1000*(baseline!F50*baseline!F294+baseline!F81*baseline!F294+baseline!F712*baseline!F294)</f>
        <v>1096.7714034627472</v>
      </c>
      <c r="F21" s="2">
        <f>1000*(baseline!G50*baseline!G294+baseline!G81*baseline!G294+baseline!G712*baseline!G294)</f>
        <v>2119.5547538574101</v>
      </c>
      <c r="G21" s="2">
        <f>1000*(baseline!H50*baseline!H294+baseline!H81*baseline!H294+baseline!H712*baseline!H294)</f>
        <v>672.38063740175937</v>
      </c>
      <c r="H21" s="2">
        <f>1000*(baseline!I50*baseline!I294+baseline!I81*baseline!I294+baseline!I712*baseline!I294)</f>
        <v>57.286364810069252</v>
      </c>
      <c r="I21" s="2">
        <f>1000*(baseline!J50*baseline!J294+baseline!J81*baseline!J294+baseline!J712*baseline!J294)</f>
        <v>3759.5261857484934</v>
      </c>
      <c r="J21" s="2">
        <f>1000*(baseline!K50*baseline!K294+baseline!K81*baseline!K294+baseline!K712*baseline!K294)</f>
        <v>72.001697265648176</v>
      </c>
      <c r="K21" s="2">
        <f>1000*(baseline!L50*baseline!L294+baseline!L81*baseline!L294+baseline!L712*baseline!L294)</f>
        <v>11564.431098776251</v>
      </c>
      <c r="L21" s="2">
        <f>1000*(baseline!M50*baseline!M294+baseline!M81*baseline!M294+baseline!M712*baseline!M294)</f>
        <v>1867.5812113489037</v>
      </c>
      <c r="M21" s="2">
        <f>1000*(baseline!N50*baseline!N294+baseline!N81*baseline!N294+baseline!N712*baseline!N294)</f>
        <v>4754.5045264955661</v>
      </c>
      <c r="N21" s="2">
        <f t="shared" si="0"/>
        <v>29570.56678047387</v>
      </c>
    </row>
    <row r="22" spans="1:14">
      <c r="A22">
        <f t="shared" si="1"/>
        <v>2195</v>
      </c>
      <c r="B22" s="2">
        <f>1000*(baseline!C51*baseline!C295+baseline!C82*baseline!C295+baseline!C713*baseline!C295)</f>
        <v>187.78911769725977</v>
      </c>
      <c r="C22" s="2">
        <f>1000*(baseline!D51*baseline!D295+baseline!D82*baseline!D295+baseline!D713*baseline!D295)</f>
        <v>702.85167471928673</v>
      </c>
      <c r="D22" s="2">
        <f>1000*(baseline!E51*baseline!E295+baseline!E82*baseline!E295+baseline!E713*baseline!E295)</f>
        <v>3137.2734997485459</v>
      </c>
      <c r="E22" s="2">
        <f>1000*(baseline!F51*baseline!F295+baseline!F82*baseline!F295+baseline!F713*baseline!F295)</f>
        <v>1228.7319451764943</v>
      </c>
      <c r="F22" s="2">
        <f>1000*(baseline!G51*baseline!G295+baseline!G82*baseline!G295+baseline!G713*baseline!G295)</f>
        <v>2308.0362370041489</v>
      </c>
      <c r="G22" s="2">
        <f>1000*(baseline!H51*baseline!H295+baseline!H82*baseline!H295+baseline!H713*baseline!H295)</f>
        <v>725.58340305439731</v>
      </c>
      <c r="H22" s="2">
        <f>1000*(baseline!I51*baseline!I295+baseline!I82*baseline!I295+baseline!I713*baseline!I295)</f>
        <v>61.223771548108516</v>
      </c>
      <c r="I22" s="2">
        <f>1000*(baseline!J51*baseline!J295+baseline!J82*baseline!J295+baseline!J713*baseline!J295)</f>
        <v>4394.4767665702775</v>
      </c>
      <c r="J22" s="2">
        <f>1000*(baseline!K51*baseline!K295+baseline!K82*baseline!K295+baseline!K713*baseline!K295)</f>
        <v>78.386103752034202</v>
      </c>
      <c r="K22" s="2">
        <f>1000*(baseline!L51*baseline!L295+baseline!L82*baseline!L295+baseline!L713*baseline!L295)</f>
        <v>13237.919836147586</v>
      </c>
      <c r="L22" s="2">
        <f>1000*(baseline!M51*baseline!M295+baseline!M82*baseline!M295+baseline!M713*baseline!M295)</f>
        <v>2073.6689414842258</v>
      </c>
      <c r="M22" s="2">
        <f>1000*(baseline!N51*baseline!N295+baseline!N82*baseline!N295+baseline!N713*baseline!N295)</f>
        <v>5382.1791938788847</v>
      </c>
      <c r="N22" s="2">
        <f t="shared" si="0"/>
        <v>33518.12049078125</v>
      </c>
    </row>
    <row r="23" spans="1:14">
      <c r="A23">
        <f t="shared" si="1"/>
        <v>2205</v>
      </c>
      <c r="B23" s="2">
        <f>1000*(baseline!C52*baseline!C296+baseline!C83*baseline!C296+baseline!C714*baseline!C296)</f>
        <v>201.61647376938203</v>
      </c>
      <c r="C23" s="2">
        <f>1000*(baseline!D52*baseline!D296+baseline!D83*baseline!D296+baseline!D714*baseline!D296)</f>
        <v>768.12834626294648</v>
      </c>
      <c r="D23" s="2">
        <f>1000*(baseline!E52*baseline!E296+baseline!E83*baseline!E296+baseline!E714*baseline!E296)</f>
        <v>3503.7796995654721</v>
      </c>
      <c r="E23" s="2">
        <f>1000*(baseline!F52*baseline!F296+baseline!F83*baseline!F296+baseline!F714*baseline!F296)</f>
        <v>1369.6602454913664</v>
      </c>
      <c r="F23" s="2">
        <f>1000*(baseline!G52*baseline!G296+baseline!G83*baseline!G296+baseline!G714*baseline!G296)</f>
        <v>2504.923720616458</v>
      </c>
      <c r="G23" s="2">
        <f>1000*(baseline!H52*baseline!H296+baseline!H83*baseline!H296+baseline!H714*baseline!H296)</f>
        <v>775.24715873668868</v>
      </c>
      <c r="H23" s="2">
        <f>1000*(baseline!I52*baseline!I296+baseline!I83*baseline!I296+baseline!I714*baseline!I296)</f>
        <v>65.33333861323564</v>
      </c>
      <c r="I23" s="2">
        <f>1000*(baseline!J52*baseline!J296+baseline!J83*baseline!J296+baseline!J714*baseline!J296)</f>
        <v>5102.4943099555421</v>
      </c>
      <c r="J23" s="2">
        <f>1000*(baseline!K52*baseline!K296+baseline!K83*baseline!K296+baseline!K714*baseline!K296)</f>
        <v>84.327940241872696</v>
      </c>
      <c r="K23" s="2">
        <f>1000*(baseline!L52*baseline!L296+baseline!L83*baseline!L296+baseline!L714*baseline!L296)</f>
        <v>15060.122676589343</v>
      </c>
      <c r="L23" s="2">
        <f>1000*(baseline!M52*baseline!M296+baseline!M83*baseline!M296+baseline!M714*baseline!M296)</f>
        <v>2274.9125836542348</v>
      </c>
      <c r="M23" s="2">
        <f>1000*(baseline!N52*baseline!N296+baseline!N83*baseline!N296+baseline!N714*baseline!N296)</f>
        <v>6063.5261451747856</v>
      </c>
      <c r="N23" s="2">
        <f t="shared" si="0"/>
        <v>37774.072638671321</v>
      </c>
    </row>
    <row r="24" spans="1:14">
      <c r="B24" s="2"/>
      <c r="C24" s="2"/>
      <c r="D24" s="2"/>
      <c r="E24" s="2"/>
      <c r="F24" s="2"/>
      <c r="G24" s="2"/>
      <c r="H24" s="2"/>
      <c r="I24" s="2"/>
      <c r="J24" s="2"/>
      <c r="K24" s="2"/>
      <c r="L24" s="2"/>
      <c r="M24" s="2"/>
      <c r="N24" s="2"/>
    </row>
    <row r="25" spans="1:14">
      <c r="B25" s="2"/>
      <c r="C25" s="2"/>
      <c r="D25" s="2"/>
      <c r="E25" s="2"/>
      <c r="F25" s="2"/>
      <c r="G25" s="2"/>
      <c r="H25" s="2"/>
      <c r="I25" s="2"/>
      <c r="J25" s="2"/>
      <c r="K25" s="2"/>
      <c r="L25" s="2"/>
      <c r="M25" s="2"/>
      <c r="N25" s="2"/>
    </row>
    <row r="26" spans="1:14">
      <c r="B26" s="2"/>
      <c r="C26" s="2"/>
      <c r="D26" s="2"/>
      <c r="E26" s="2"/>
      <c r="F26" s="2"/>
      <c r="G26" s="2"/>
      <c r="H26" s="2"/>
      <c r="I26" s="2"/>
      <c r="J26" s="2"/>
      <c r="K26" s="2"/>
      <c r="L26" s="2"/>
      <c r="M26" s="2"/>
      <c r="N26" s="2"/>
    </row>
    <row r="27" spans="1:14">
      <c r="A27" t="s">
        <v>73</v>
      </c>
      <c r="B27" s="3"/>
      <c r="C27" s="3"/>
      <c r="D27" s="3"/>
      <c r="E27" s="3"/>
      <c r="F27" s="3"/>
      <c r="G27" s="3"/>
      <c r="H27" s="3"/>
      <c r="I27" s="3"/>
      <c r="J27" s="3"/>
      <c r="K27" s="3"/>
      <c r="L27" s="3"/>
      <c r="M27" s="3"/>
      <c r="N27" s="3"/>
    </row>
    <row r="28" spans="1:14">
      <c r="B28" s="3" t="s">
        <v>55</v>
      </c>
      <c r="C28" s="3" t="s">
        <v>56</v>
      </c>
      <c r="D28" s="3" t="s">
        <v>57</v>
      </c>
      <c r="E28" s="3" t="s">
        <v>58</v>
      </c>
      <c r="F28" s="3" t="s">
        <v>59</v>
      </c>
      <c r="G28" s="3" t="s">
        <v>60</v>
      </c>
      <c r="H28" s="3" t="s">
        <v>61</v>
      </c>
      <c r="I28" s="3" t="s">
        <v>62</v>
      </c>
      <c r="J28" s="3" t="s">
        <v>63</v>
      </c>
      <c r="K28" s="3" t="s">
        <v>64</v>
      </c>
      <c r="L28" s="3" t="s">
        <v>65</v>
      </c>
      <c r="M28" s="3" t="s">
        <v>66</v>
      </c>
      <c r="N28" s="3" t="s">
        <v>67</v>
      </c>
    </row>
    <row r="29" spans="1:14">
      <c r="A29">
        <v>2005</v>
      </c>
      <c r="B29" s="2">
        <f>1000*(NoCoalG7!C32*NoCoalG7!C276+NoCoalG7!C63*NoCoalG7!C276+NoCoalG7!C694*NoCoalG7!C276)</f>
        <v>0.47298753239741265</v>
      </c>
      <c r="C29" s="2">
        <f>1000*(NoCoalG7!D32*NoCoalG7!D276+NoCoalG7!D63*NoCoalG7!D276+NoCoalG7!D694*NoCoalG7!D276)</f>
        <v>1.1653823236469762</v>
      </c>
      <c r="D29" s="2">
        <f>1000*(NoCoalG7!E32*NoCoalG7!E276+NoCoalG7!E63*NoCoalG7!E276+NoCoalG7!E694*NoCoalG7!E276)</f>
        <v>13.355730293915197</v>
      </c>
      <c r="E29" s="2">
        <f>1000*(NoCoalG7!F32*NoCoalG7!F276+NoCoalG7!F63*NoCoalG7!F276+NoCoalG7!F694*NoCoalG7!F276)</f>
        <v>5.3664622132443469</v>
      </c>
      <c r="F29" s="2">
        <f>1000*(NoCoalG7!G32*NoCoalG7!G276+NoCoalG7!G63*NoCoalG7!G276+NoCoalG7!G694*NoCoalG7!G276)</f>
        <v>2.2370169955749395</v>
      </c>
      <c r="G29" s="2">
        <f>1000*(NoCoalG7!H32*NoCoalG7!H276+NoCoalG7!H63*NoCoalG7!H276+NoCoalG7!H694*NoCoalG7!H276)</f>
        <v>0.18587881892423033</v>
      </c>
      <c r="H29" s="2">
        <f>1000*(NoCoalG7!I32*NoCoalG7!I276+NoCoalG7!I63*NoCoalG7!I276+NoCoalG7!I694*NoCoalG7!I276)</f>
        <v>1.688321573201217E-2</v>
      </c>
      <c r="I29" s="2">
        <f>1000*(NoCoalG7!J32*NoCoalG7!J276+NoCoalG7!J63*NoCoalG7!J276+NoCoalG7!J694*NoCoalG7!J276)</f>
        <v>9.2301712287387636E-2</v>
      </c>
      <c r="J29" s="2">
        <f>1000*(NoCoalG7!K32*NoCoalG7!K276+NoCoalG7!K63*NoCoalG7!K276+NoCoalG7!K694*NoCoalG7!K276)</f>
        <v>2.7023099279154882E-2</v>
      </c>
      <c r="K29" s="2">
        <f>1000*(NoCoalG7!L32*NoCoalG7!L276+NoCoalG7!L63*NoCoalG7!L276+NoCoalG7!L694*NoCoalG7!L276)</f>
        <v>14.190504146781588</v>
      </c>
      <c r="L29" s="2">
        <f>1000*(NoCoalG7!M32*NoCoalG7!M276+NoCoalG7!M63*NoCoalG7!M276+NoCoalG7!M694*NoCoalG7!M276)</f>
        <v>6.8747321138429851E-2</v>
      </c>
      <c r="M29" s="2">
        <f>1000*(NoCoalG7!N32*NoCoalG7!N276+NoCoalG7!N63*NoCoalG7!N276+NoCoalG7!N694*NoCoalG7!N276)</f>
        <v>1.650640259424514</v>
      </c>
      <c r="N29" s="2">
        <f t="shared" ref="N29" si="2">SUM(B29:M29)</f>
        <v>38.829557932346191</v>
      </c>
    </row>
    <row r="30" spans="1:14">
      <c r="A30">
        <f>A29+10</f>
        <v>2015</v>
      </c>
      <c r="B30" s="2">
        <f>1000*(NoCoalG7!C33*NoCoalG7!C277+NoCoalG7!C64*NoCoalG7!C277+NoCoalG7!C695*NoCoalG7!C277)</f>
        <v>0.73146545588153311</v>
      </c>
      <c r="C30" s="2">
        <f>1000*(NoCoalG7!D33*NoCoalG7!D277+NoCoalG7!D64*NoCoalG7!D277+NoCoalG7!D695*NoCoalG7!D277)</f>
        <v>4.1403870108838854</v>
      </c>
      <c r="D30" s="2">
        <f>1000*(NoCoalG7!E33*NoCoalG7!E277+NoCoalG7!E64*NoCoalG7!E277+NoCoalG7!E695*NoCoalG7!E277)</f>
        <v>22.854957577626251</v>
      </c>
      <c r="E30" s="2">
        <f>1000*(NoCoalG7!F33*NoCoalG7!F277+NoCoalG7!F64*NoCoalG7!F277+NoCoalG7!F695*NoCoalG7!F277)</f>
        <v>9.7038145269732272</v>
      </c>
      <c r="F30" s="2">
        <f>1000*(NoCoalG7!G33*NoCoalG7!G277+NoCoalG7!G64*NoCoalG7!G277+NoCoalG7!G695*NoCoalG7!G277)</f>
        <v>9.135876895071485</v>
      </c>
      <c r="G30" s="2">
        <f>1000*(NoCoalG7!H33*NoCoalG7!H277+NoCoalG7!H64*NoCoalG7!H277+NoCoalG7!H695*NoCoalG7!H277)</f>
        <v>1.6674637442034737</v>
      </c>
      <c r="H30" s="2">
        <f>1000*(NoCoalG7!I33*NoCoalG7!I277+NoCoalG7!I64*NoCoalG7!I277+NoCoalG7!I695*NoCoalG7!I277)</f>
        <v>4.1196379691655169E-2</v>
      </c>
      <c r="I30" s="2">
        <f>1000*(NoCoalG7!J33*NoCoalG7!J277+NoCoalG7!J64*NoCoalG7!J277+NoCoalG7!J695*NoCoalG7!J277)</f>
        <v>0.24550462530096473</v>
      </c>
      <c r="J30" s="2">
        <f>1000*(NoCoalG7!K33*NoCoalG7!K277+NoCoalG7!K64*NoCoalG7!K277+NoCoalG7!K695*NoCoalG7!K277)</f>
        <v>0.15985514810278886</v>
      </c>
      <c r="K30" s="2">
        <f>1000*(NoCoalG7!L33*NoCoalG7!L277+NoCoalG7!L64*NoCoalG7!L277+NoCoalG7!L695*NoCoalG7!L277)</f>
        <v>41.077740822124568</v>
      </c>
      <c r="L30" s="2">
        <f>1000*(NoCoalG7!M33*NoCoalG7!M277+NoCoalG7!M64*NoCoalG7!M277+NoCoalG7!M695*NoCoalG7!M277)</f>
        <v>1.0340153252339741</v>
      </c>
      <c r="M30" s="2">
        <f>1000*(NoCoalG7!N33*NoCoalG7!N277+NoCoalG7!N64*NoCoalG7!N277+NoCoalG7!N695*NoCoalG7!N277)</f>
        <v>4.2465603166077361</v>
      </c>
      <c r="N30" s="2">
        <f t="shared" ref="N30:N49" si="3">SUM(B30:M30)</f>
        <v>95.038837827701542</v>
      </c>
    </row>
    <row r="31" spans="1:14">
      <c r="A31">
        <f t="shared" ref="A31:A49" si="4">A30+10</f>
        <v>2025</v>
      </c>
      <c r="B31" s="2">
        <f>1000*(NoCoalG7!C34*NoCoalG7!C278+NoCoalG7!C65*NoCoalG7!C278+NoCoalG7!C696*NoCoalG7!C278)</f>
        <v>3.428607191259637</v>
      </c>
      <c r="C31" s="2">
        <f>1000*(NoCoalG7!D34*NoCoalG7!D278+NoCoalG7!D65*NoCoalG7!D278+NoCoalG7!D696*NoCoalG7!D278)</f>
        <v>10.330311493652236</v>
      </c>
      <c r="D31" s="2">
        <f>1000*(NoCoalG7!E34*NoCoalG7!E278+NoCoalG7!E65*NoCoalG7!E278+NoCoalG7!E696*NoCoalG7!E278)</f>
        <v>39.723462220768582</v>
      </c>
      <c r="E31" s="2">
        <f>1000*(NoCoalG7!F34*NoCoalG7!F278+NoCoalG7!F65*NoCoalG7!F278+NoCoalG7!F696*NoCoalG7!F278)</f>
        <v>16.400042657866997</v>
      </c>
      <c r="F31" s="2">
        <f>1000*(NoCoalG7!G34*NoCoalG7!G278+NoCoalG7!G65*NoCoalG7!G278+NoCoalG7!G696*NoCoalG7!G278)</f>
        <v>24.038920719072312</v>
      </c>
      <c r="G31" s="2">
        <f>1000*(NoCoalG7!H34*NoCoalG7!H278+NoCoalG7!H65*NoCoalG7!H278+NoCoalG7!H696*NoCoalG7!H278)</f>
        <v>5.7819006021502384</v>
      </c>
      <c r="H31" s="2">
        <f>1000*(NoCoalG7!I34*NoCoalG7!I278+NoCoalG7!I65*NoCoalG7!I278+NoCoalG7!I696*NoCoalG7!I278)</f>
        <v>0.49435190821364033</v>
      </c>
      <c r="I31" s="2">
        <f>1000*(NoCoalG7!J34*NoCoalG7!J278+NoCoalG7!J65*NoCoalG7!J278+NoCoalG7!J696*NoCoalG7!J278)</f>
        <v>0.64103528220706518</v>
      </c>
      <c r="J31" s="2">
        <f>1000*(NoCoalG7!K34*NoCoalG7!K278+NoCoalG7!K65*NoCoalG7!K278+NoCoalG7!K696*NoCoalG7!K278)</f>
        <v>0.53951102949232133</v>
      </c>
      <c r="K31" s="2">
        <f>1000*(NoCoalG7!L34*NoCoalG7!L278+NoCoalG7!L65*NoCoalG7!L278+NoCoalG7!L696*NoCoalG7!L278)</f>
        <v>88.7825932961305</v>
      </c>
      <c r="L31" s="2">
        <f>1000*(NoCoalG7!M34*NoCoalG7!M278+NoCoalG7!M65*NoCoalG7!M278+NoCoalG7!M696*NoCoalG7!M278)</f>
        <v>5.5620050807488983</v>
      </c>
      <c r="M31" s="2">
        <f>1000*(NoCoalG7!N34*NoCoalG7!N278+NoCoalG7!N65*NoCoalG7!N278+NoCoalG7!N696*NoCoalG7!N278)</f>
        <v>11.212600122909537</v>
      </c>
      <c r="N31" s="2">
        <f t="shared" si="3"/>
        <v>206.935341604472</v>
      </c>
    </row>
    <row r="32" spans="1:14">
      <c r="A32">
        <f t="shared" si="4"/>
        <v>2035</v>
      </c>
      <c r="B32" s="2">
        <f>1000*(NoCoalG7!C35*NoCoalG7!C279+NoCoalG7!C66*NoCoalG7!C279+NoCoalG7!C697*NoCoalG7!C279)</f>
        <v>11.582347208677007</v>
      </c>
      <c r="C32" s="2">
        <f>1000*(NoCoalG7!D35*NoCoalG7!D279+NoCoalG7!D66*NoCoalG7!D279+NoCoalG7!D697*NoCoalG7!D279)</f>
        <v>22.331713911566872</v>
      </c>
      <c r="D32" s="2">
        <f>1000*(NoCoalG7!E35*NoCoalG7!E279+NoCoalG7!E66*NoCoalG7!E279+NoCoalG7!E697*NoCoalG7!E279)</f>
        <v>83.214030408242365</v>
      </c>
      <c r="E32" s="2">
        <f>1000*(NoCoalG7!F35*NoCoalG7!F279+NoCoalG7!F66*NoCoalG7!F279+NoCoalG7!F697*NoCoalG7!F279)</f>
        <v>32.438277557983064</v>
      </c>
      <c r="F32" s="2">
        <f>1000*(NoCoalG7!G35*NoCoalG7!G279+NoCoalG7!G66*NoCoalG7!G279+NoCoalG7!G697*NoCoalG7!G279)</f>
        <v>52.289023118412658</v>
      </c>
      <c r="G32" s="2">
        <f>1000*(NoCoalG7!H35*NoCoalG7!H279+NoCoalG7!H66*NoCoalG7!H279+NoCoalG7!H697*NoCoalG7!H279)</f>
        <v>15.064557781632356</v>
      </c>
      <c r="H32" s="2">
        <f>1000*(NoCoalG7!I35*NoCoalG7!I279+NoCoalG7!I66*NoCoalG7!I279+NoCoalG7!I697*NoCoalG7!I279)</f>
        <v>1.6204221083605543</v>
      </c>
      <c r="I32" s="2">
        <f>1000*(NoCoalG7!J35*NoCoalG7!J279+NoCoalG7!J66*NoCoalG7!J279+NoCoalG7!J697*NoCoalG7!J279)</f>
        <v>19.356086565348349</v>
      </c>
      <c r="J32" s="2">
        <f>1000*(NoCoalG7!K35*NoCoalG7!K279+NoCoalG7!K66*NoCoalG7!K279+NoCoalG7!K697*NoCoalG7!K279)</f>
        <v>1.4245265502284818</v>
      </c>
      <c r="K32" s="2">
        <f>1000*(NoCoalG7!L35*NoCoalG7!L279+NoCoalG7!L66*NoCoalG7!L279+NoCoalG7!L697*NoCoalG7!L279)</f>
        <v>172.16201141528327</v>
      </c>
      <c r="L32" s="2">
        <f>1000*(NoCoalG7!M35*NoCoalG7!M279+NoCoalG7!M66*NoCoalG7!M279+NoCoalG7!M697*NoCoalG7!M279)</f>
        <v>18.96881673043297</v>
      </c>
      <c r="M32" s="2">
        <f>1000*(NoCoalG7!N35*NoCoalG7!N279+NoCoalG7!N66*NoCoalG7!N279+NoCoalG7!N697*NoCoalG7!N279)</f>
        <v>27.895805427567829</v>
      </c>
      <c r="N32" s="2">
        <f t="shared" si="3"/>
        <v>458.34761878373581</v>
      </c>
    </row>
    <row r="33" spans="1:17">
      <c r="A33">
        <f t="shared" si="4"/>
        <v>2045</v>
      </c>
      <c r="B33" s="2">
        <f>1000*(NoCoalG7!C36*NoCoalG7!C280+NoCoalG7!C67*NoCoalG7!C280+NoCoalG7!C698*NoCoalG7!C280)</f>
        <v>20.521501245372974</v>
      </c>
      <c r="C33" s="2">
        <f>1000*(NoCoalG7!D36*NoCoalG7!D280+NoCoalG7!D67*NoCoalG7!D280+NoCoalG7!D698*NoCoalG7!D280)</f>
        <v>42.477904764143965</v>
      </c>
      <c r="D33" s="2">
        <f>1000*(NoCoalG7!E36*NoCoalG7!E280+NoCoalG7!E67*NoCoalG7!E280+NoCoalG7!E698*NoCoalG7!E280)</f>
        <v>142.92815432195732</v>
      </c>
      <c r="E33" s="2">
        <f>1000*(NoCoalG7!F36*NoCoalG7!F280+NoCoalG7!F67*NoCoalG7!F280+NoCoalG7!F698*NoCoalG7!F280)</f>
        <v>55.732133065088647</v>
      </c>
      <c r="F33" s="2">
        <f>1000*(NoCoalG7!G36*NoCoalG7!G280+NoCoalG7!G67*NoCoalG7!G280+NoCoalG7!G698*NoCoalG7!G280)</f>
        <v>98.071660544729426</v>
      </c>
      <c r="G33" s="2">
        <f>1000*(NoCoalG7!H36*NoCoalG7!H280+NoCoalG7!H67*NoCoalG7!H280+NoCoalG7!H698*NoCoalG7!H280)</f>
        <v>32.366666608989057</v>
      </c>
      <c r="H33" s="2">
        <f>1000*(NoCoalG7!I36*NoCoalG7!I280+NoCoalG7!I67*NoCoalG7!I280+NoCoalG7!I698*NoCoalG7!I280)</f>
        <v>3.6663762904942483</v>
      </c>
      <c r="I33" s="2">
        <f>1000*(NoCoalG7!J36*NoCoalG7!J280+NoCoalG7!J67*NoCoalG7!J280+NoCoalG7!J698*NoCoalG7!J280)</f>
        <v>50.72644604669771</v>
      </c>
      <c r="J33" s="2">
        <f>1000*(NoCoalG7!K36*NoCoalG7!K280+NoCoalG7!K67*NoCoalG7!K280+NoCoalG7!K698*NoCoalG7!K280)</f>
        <v>3.1380708455163706</v>
      </c>
      <c r="K33" s="2">
        <f>1000*(NoCoalG7!L36*NoCoalG7!L280+NoCoalG7!L67*NoCoalG7!L280+NoCoalG7!L698*NoCoalG7!L280)</f>
        <v>298.27426747971049</v>
      </c>
      <c r="L33" s="2">
        <f>1000*(NoCoalG7!M36*NoCoalG7!M280+NoCoalG7!M67*NoCoalG7!M280+NoCoalG7!M698*NoCoalG7!M280)</f>
        <v>47.156002801354241</v>
      </c>
      <c r="M33" s="2">
        <f>1000*(NoCoalG7!N36*NoCoalG7!N280+NoCoalG7!N67*NoCoalG7!N280+NoCoalG7!N698*NoCoalG7!N280)</f>
        <v>60.848317570272165</v>
      </c>
      <c r="N33" s="2">
        <f t="shared" si="3"/>
        <v>855.90750158432661</v>
      </c>
    </row>
    <row r="34" spans="1:17">
      <c r="A34">
        <f t="shared" si="4"/>
        <v>2055</v>
      </c>
      <c r="B34" s="2">
        <f>1000*(NoCoalG7!C37*NoCoalG7!C281+NoCoalG7!C68*NoCoalG7!C281+NoCoalG7!C699*NoCoalG7!C281)</f>
        <v>31.949659395676296</v>
      </c>
      <c r="C34" s="2">
        <f>1000*(NoCoalG7!D37*NoCoalG7!D281+NoCoalG7!D68*NoCoalG7!D281+NoCoalG7!D699*NoCoalG7!D281)</f>
        <v>72.930755033747246</v>
      </c>
      <c r="D34" s="2">
        <f>1000*(NoCoalG7!E37*NoCoalG7!E281+NoCoalG7!E68*NoCoalG7!E281+NoCoalG7!E699*NoCoalG7!E281)</f>
        <v>221.11010254385948</v>
      </c>
      <c r="E34" s="2">
        <f>1000*(NoCoalG7!F37*NoCoalG7!F281+NoCoalG7!F68*NoCoalG7!F281+NoCoalG7!F699*NoCoalG7!F281)</f>
        <v>86.322035539633248</v>
      </c>
      <c r="F34" s="2">
        <f>1000*(NoCoalG7!G37*NoCoalG7!G281+NoCoalG7!G68*NoCoalG7!G281+NoCoalG7!G699*NoCoalG7!G281)</f>
        <v>170.19530070372605</v>
      </c>
      <c r="G34" s="2">
        <f>1000*(NoCoalG7!H37*NoCoalG7!H281+NoCoalG7!H68*NoCoalG7!H281+NoCoalG7!H699*NoCoalG7!H281)</f>
        <v>61.330802694230407</v>
      </c>
      <c r="H34" s="2">
        <f>1000*(NoCoalG7!I37*NoCoalG7!I281+NoCoalG7!I68*NoCoalG7!I281+NoCoalG7!I699*NoCoalG7!I281)</f>
        <v>6.6999188344153273</v>
      </c>
      <c r="I34" s="2">
        <f>1000*(NoCoalG7!J37*NoCoalG7!J281+NoCoalG7!J68*NoCoalG7!J281+NoCoalG7!J699*NoCoalG7!J281)</f>
        <v>103.65166786976712</v>
      </c>
      <c r="J34" s="2">
        <f>1000*(NoCoalG7!K37*NoCoalG7!K281+NoCoalG7!K68*NoCoalG7!K281+NoCoalG7!K699*NoCoalG7!K281)</f>
        <v>6.0177467045289319</v>
      </c>
      <c r="K34" s="2">
        <f>1000*(NoCoalG7!L37*NoCoalG7!L281+NoCoalG7!L68*NoCoalG7!L281+NoCoalG7!L699*NoCoalG7!L281)</f>
        <v>477.25795239064428</v>
      </c>
      <c r="L34" s="2">
        <f>1000*(NoCoalG7!M37*NoCoalG7!M281+NoCoalG7!M68*NoCoalG7!M281+NoCoalG7!M699*NoCoalG7!M281)</f>
        <v>99.967346563308283</v>
      </c>
      <c r="M34" s="2">
        <f>1000*(NoCoalG7!N37*NoCoalG7!N281+NoCoalG7!N68*NoCoalG7!N281+NoCoalG7!N699*NoCoalG7!N281)</f>
        <v>122.69405247065657</v>
      </c>
      <c r="N34" s="2">
        <f t="shared" si="3"/>
        <v>1460.1273407441931</v>
      </c>
      <c r="P34" s="2">
        <f>M8-M34</f>
        <v>1.7689505301968751</v>
      </c>
    </row>
    <row r="35" spans="1:17">
      <c r="A35">
        <f t="shared" si="4"/>
        <v>2065</v>
      </c>
      <c r="B35" s="2">
        <f>1000*(NoCoalG7!C38*NoCoalG7!C282+NoCoalG7!C69*NoCoalG7!C282+NoCoalG7!C700*NoCoalG7!C282)</f>
        <v>46.013767949945155</v>
      </c>
      <c r="C35" s="2">
        <f>1000*(NoCoalG7!D38*NoCoalG7!D282+NoCoalG7!D69*NoCoalG7!D282+NoCoalG7!D700*NoCoalG7!D282)</f>
        <v>117.84009783524223</v>
      </c>
      <c r="D35" s="2">
        <f>1000*(NoCoalG7!E38*NoCoalG7!E282+NoCoalG7!E69*NoCoalG7!E282+NoCoalG7!E700*NoCoalG7!E282)</f>
        <v>321.79249933862786</v>
      </c>
      <c r="E35" s="2">
        <f>1000*(NoCoalG7!F38*NoCoalG7!F282+NoCoalG7!F69*NoCoalG7!F282+NoCoalG7!F700*NoCoalG7!F282)</f>
        <v>124.92664265843455</v>
      </c>
      <c r="F35" s="2">
        <f>1000*(NoCoalG7!G38*NoCoalG7!G282+NoCoalG7!G69*NoCoalG7!G282+NoCoalG7!G700*NoCoalG7!G282)</f>
        <v>272.37576569344617</v>
      </c>
      <c r="G35" s="2">
        <f>1000*(NoCoalG7!H38*NoCoalG7!H282+NoCoalG7!H69*NoCoalG7!H282+NoCoalG7!H700*NoCoalG7!H282)</f>
        <v>104.449507749029</v>
      </c>
      <c r="H35" s="2">
        <f>1000*(NoCoalG7!I38*NoCoalG7!I282+NoCoalG7!I69*NoCoalG7!I282+NoCoalG7!I700*NoCoalG7!I282)</f>
        <v>10.775149158100675</v>
      </c>
      <c r="I35" s="2">
        <f>1000*(NoCoalG7!J38*NoCoalG7!J282+NoCoalG7!J69*NoCoalG7!J282+NoCoalG7!J700*NoCoalG7!J282)</f>
        <v>190.06294231899099</v>
      </c>
      <c r="J35" s="2">
        <f>1000*(NoCoalG7!K38*NoCoalG7!K282+NoCoalG7!K69*NoCoalG7!K282+NoCoalG7!K700*NoCoalG7!K282)</f>
        <v>10.449656464707321</v>
      </c>
      <c r="K35" s="2">
        <f>1000*(NoCoalG7!L38*NoCoalG7!L282+NoCoalG7!L69*NoCoalG7!L282+NoCoalG7!L700*NoCoalG7!L282)</f>
        <v>721.7690824514857</v>
      </c>
      <c r="L35" s="2">
        <f>1000*(NoCoalG7!M38*NoCoalG7!M282+NoCoalG7!M69*NoCoalG7!M282+NoCoalG7!M700*NoCoalG7!M282)</f>
        <v>188.27845328491466</v>
      </c>
      <c r="M35" s="2">
        <f>1000*(NoCoalG7!N38*NoCoalG7!N282+NoCoalG7!N69*NoCoalG7!N282+NoCoalG7!N700*NoCoalG7!N282)</f>
        <v>230.82175750296656</v>
      </c>
      <c r="N35" s="2">
        <f t="shared" si="3"/>
        <v>2339.5553224058908</v>
      </c>
      <c r="O35" s="2">
        <f>N9-N35</f>
        <v>44.237769275204755</v>
      </c>
      <c r="P35" s="2">
        <f t="shared" ref="P35:P39" si="5">M9-M35</f>
        <v>5.7311694074386708</v>
      </c>
    </row>
    <row r="36" spans="1:17">
      <c r="A36">
        <f t="shared" si="4"/>
        <v>2075</v>
      </c>
      <c r="B36" s="2">
        <f>1000*(NoCoalG7!C39*NoCoalG7!C283+NoCoalG7!C70*NoCoalG7!C283+NoCoalG7!C701*NoCoalG7!C283)</f>
        <v>63.487901378969006</v>
      </c>
      <c r="C36" s="2">
        <f>1000*(NoCoalG7!D39*NoCoalG7!D283+NoCoalG7!D70*NoCoalG7!D283+NoCoalG7!D701*NoCoalG7!D283)</f>
        <v>176.39070655938721</v>
      </c>
      <c r="D36" s="2">
        <f>1000*(NoCoalG7!E39*NoCoalG7!E283+NoCoalG7!E70*NoCoalG7!E283+NoCoalG7!E701*NoCoalG7!E283)</f>
        <v>443.8900012372884</v>
      </c>
      <c r="E36" s="2">
        <f>1000*(NoCoalG7!F39*NoCoalG7!F283+NoCoalG7!F70*NoCoalG7!F283+NoCoalG7!F701*NoCoalG7!F283)</f>
        <v>171.53812890622245</v>
      </c>
      <c r="F36" s="2">
        <f>1000*(NoCoalG7!G39*NoCoalG7!G283+NoCoalG7!G70*NoCoalG7!G283+NoCoalG7!G701*NoCoalG7!G283)</f>
        <v>406.57254613047002</v>
      </c>
      <c r="G36" s="2">
        <f>1000*(NoCoalG7!H39*NoCoalG7!H283+NoCoalG7!H70*NoCoalG7!H283+NoCoalG7!H701*NoCoalG7!H283)</f>
        <v>163.24624354718037</v>
      </c>
      <c r="H36" s="2">
        <f>1000*(NoCoalG7!I39*NoCoalG7!I283+NoCoalG7!I70*NoCoalG7!I283+NoCoalG7!I701*NoCoalG7!I283)</f>
        <v>15.933953135019967</v>
      </c>
      <c r="I36" s="2">
        <f>1000*(NoCoalG7!J39*NoCoalG7!J283+NoCoalG7!J70*NoCoalG7!J283+NoCoalG7!J701*NoCoalG7!J283)</f>
        <v>311.87952582823846</v>
      </c>
      <c r="J36" s="2">
        <f>1000*(NoCoalG7!K39*NoCoalG7!K283+NoCoalG7!K70*NoCoalG7!K283+NoCoalG7!K701*NoCoalG7!K283)</f>
        <v>16.630650914271133</v>
      </c>
      <c r="K36" s="2">
        <f>1000*(NoCoalG7!L39*NoCoalG7!L283+NoCoalG7!L70*NoCoalG7!L283+NoCoalG7!L701*NoCoalG7!L283)</f>
        <v>1042.7136325668328</v>
      </c>
      <c r="L36" s="2">
        <f>1000*(NoCoalG7!M39*NoCoalG7!M283+NoCoalG7!M70*NoCoalG7!M283+NoCoalG7!M701*NoCoalG7!M283)</f>
        <v>315.87842447811289</v>
      </c>
      <c r="M36" s="2">
        <f>1000*(NoCoalG7!N39*NoCoalG7!N283+NoCoalG7!N70*NoCoalG7!N283+NoCoalG7!N701*NoCoalG7!N283)</f>
        <v>395.9712955307341</v>
      </c>
      <c r="N36" s="2">
        <f t="shared" si="3"/>
        <v>3524.1330102127267</v>
      </c>
      <c r="O36" s="2">
        <f t="shared" ref="O36:O40" si="6">N10-N36</f>
        <v>76.759208074752678</v>
      </c>
      <c r="P36" s="2">
        <f t="shared" si="5"/>
        <v>10.65821677258981</v>
      </c>
    </row>
    <row r="37" spans="1:17">
      <c r="A37">
        <f t="shared" si="4"/>
        <v>2085</v>
      </c>
      <c r="B37" s="2">
        <f>1000*(NoCoalG7!C40*NoCoalG7!C284+NoCoalG7!C71*NoCoalG7!C284+NoCoalG7!C702*NoCoalG7!C284)</f>
        <v>82.45892314218618</v>
      </c>
      <c r="C37" s="2">
        <f>1000*(NoCoalG7!D40*NoCoalG7!D284+NoCoalG7!D71*NoCoalG7!D284+NoCoalG7!D702*NoCoalG7!D284)</f>
        <v>246.2530270547999</v>
      </c>
      <c r="D37" s="2">
        <f>1000*(NoCoalG7!E40*NoCoalG7!E284+NoCoalG7!E71*NoCoalG7!E284+NoCoalG7!E702*NoCoalG7!E284)</f>
        <v>585.88295194821728</v>
      </c>
      <c r="E37" s="2">
        <f>1000*(NoCoalG7!F40*NoCoalG7!F284+NoCoalG7!F71*NoCoalG7!F284+NoCoalG7!F702*NoCoalG7!F284)</f>
        <v>226.13374487662131</v>
      </c>
      <c r="F37" s="2">
        <f>1000*(NoCoalG7!G40*NoCoalG7!G284+NoCoalG7!G71*NoCoalG7!G284+NoCoalG7!G702*NoCoalG7!G284)</f>
        <v>575.17320553751313</v>
      </c>
      <c r="G37" s="2">
        <f>1000*(NoCoalG7!H40*NoCoalG7!H284+NoCoalG7!H71*NoCoalG7!H284+NoCoalG7!H702*NoCoalG7!H284)</f>
        <v>237.57514588642135</v>
      </c>
      <c r="H37" s="2">
        <f>1000*(NoCoalG7!I40*NoCoalG7!I284+NoCoalG7!I71*NoCoalG7!I284+NoCoalG7!I702*NoCoalG7!I284)</f>
        <v>22.047421468117516</v>
      </c>
      <c r="I37" s="2">
        <f>1000*(NoCoalG7!J40*NoCoalG7!J284+NoCoalG7!J71*NoCoalG7!J284+NoCoalG7!J702*NoCoalG7!J284)</f>
        <v>474.79775693685724</v>
      </c>
      <c r="J37" s="2">
        <f>1000*(NoCoalG7!K40*NoCoalG7!K284+NoCoalG7!K71*NoCoalG7!K284+NoCoalG7!K702*NoCoalG7!K284)</f>
        <v>24.515066127111744</v>
      </c>
      <c r="K37" s="2">
        <f>1000*(NoCoalG7!L40*NoCoalG7!L284+NoCoalG7!L71*NoCoalG7!L284+NoCoalG7!L702*NoCoalG7!L284)</f>
        <v>1448.3990046147328</v>
      </c>
      <c r="L37" s="2">
        <f>1000*(NoCoalG7!M40*NoCoalG7!M284+NoCoalG7!M71*NoCoalG7!M284+NoCoalG7!M702*NoCoalG7!M284)</f>
        <v>485.18904325310325</v>
      </c>
      <c r="M37" s="2">
        <f>1000*(NoCoalG7!N40*NoCoalG7!N284+NoCoalG7!N71*NoCoalG7!N284+NoCoalG7!N702*NoCoalG7!N284)</f>
        <v>629.20452039106851</v>
      </c>
      <c r="N37" s="2">
        <f t="shared" si="3"/>
        <v>5037.6298112367504</v>
      </c>
      <c r="O37" s="2">
        <f t="shared" si="6"/>
        <v>109.92829840291961</v>
      </c>
      <c r="P37" s="2">
        <f t="shared" si="5"/>
        <v>16.023781206817375</v>
      </c>
    </row>
    <row r="38" spans="1:17">
      <c r="A38">
        <f t="shared" si="4"/>
        <v>2095</v>
      </c>
      <c r="B38" s="2">
        <f>1000*(NoCoalG7!C41*NoCoalG7!C285+NoCoalG7!C72*NoCoalG7!C285+NoCoalG7!C703*NoCoalG7!C285)</f>
        <v>111.10833844032729</v>
      </c>
      <c r="C38" s="2">
        <f>1000*(NoCoalG7!D41*NoCoalG7!D285+NoCoalG7!D72*NoCoalG7!D285+NoCoalG7!D703*NoCoalG7!D285)</f>
        <v>341.85906354345599</v>
      </c>
      <c r="D38" s="2">
        <f>1000*(NoCoalG7!E41*NoCoalG7!E285+NoCoalG7!E72*NoCoalG7!E285+NoCoalG7!E703*NoCoalG7!E285)</f>
        <v>771.45013522140471</v>
      </c>
      <c r="E38" s="2">
        <f>1000*(NoCoalG7!F41*NoCoalG7!F285+NoCoalG7!F72*NoCoalG7!F285+NoCoalG7!F703*NoCoalG7!F285)</f>
        <v>293.92082896019684</v>
      </c>
      <c r="F38" s="2">
        <f>1000*(NoCoalG7!G41*NoCoalG7!G285+NoCoalG7!G72*NoCoalG7!G285+NoCoalG7!G703*NoCoalG7!G285)</f>
        <v>774.19704200787089</v>
      </c>
      <c r="G38" s="2">
        <f>1000*(NoCoalG7!H41*NoCoalG7!H285+NoCoalG7!H72*NoCoalG7!H285+NoCoalG7!H703*NoCoalG7!H285)</f>
        <v>335.39727933067337</v>
      </c>
      <c r="H38" s="2">
        <f>1000*(NoCoalG7!I41*NoCoalG7!I285+NoCoalG7!I72*NoCoalG7!I285+NoCoalG7!I703*NoCoalG7!I285)</f>
        <v>30.275946268487591</v>
      </c>
      <c r="I38" s="2">
        <f>1000*(NoCoalG7!J41*NoCoalG7!J285+NoCoalG7!J72*NoCoalG7!J285+NoCoalG7!J703*NoCoalG7!J285)</f>
        <v>695.64122484858433</v>
      </c>
      <c r="J38" s="2">
        <f>1000*(NoCoalG7!K41*NoCoalG7!K285+NoCoalG7!K72*NoCoalG7!K285+NoCoalG7!K703*NoCoalG7!K285)</f>
        <v>36.411008181510553</v>
      </c>
      <c r="K38" s="2">
        <f>1000*(NoCoalG7!L41*NoCoalG7!L285+NoCoalG7!L72*NoCoalG7!L285+NoCoalG7!L703*NoCoalG7!L285)</f>
        <v>1967.7633733947112</v>
      </c>
      <c r="L38" s="2">
        <f>1000*(NoCoalG7!M41*NoCoalG7!M285+NoCoalG7!M72*NoCoalG7!M285+NoCoalG7!M703*NoCoalG7!M285)</f>
        <v>719.82885952426022</v>
      </c>
      <c r="M38" s="2">
        <f>1000*(NoCoalG7!N41*NoCoalG7!N285+NoCoalG7!N72*NoCoalG7!N285+NoCoalG7!N703*NoCoalG7!N285)</f>
        <v>950.57893356187401</v>
      </c>
      <c r="N38" s="2">
        <f t="shared" si="3"/>
        <v>7028.4320332833568</v>
      </c>
      <c r="O38" s="2">
        <f t="shared" si="6"/>
        <v>155.88196315312962</v>
      </c>
      <c r="P38" s="2">
        <f t="shared" si="5"/>
        <v>24.158834637996392</v>
      </c>
    </row>
    <row r="39" spans="1:17">
      <c r="A39">
        <f t="shared" si="4"/>
        <v>2105</v>
      </c>
      <c r="B39" s="2">
        <f>1000*(NoCoalG7!C42*NoCoalG7!C286+NoCoalG7!C73*NoCoalG7!C286+NoCoalG7!C704*NoCoalG7!C286)</f>
        <v>92.527231847474042</v>
      </c>
      <c r="C39" s="2">
        <f>1000*(NoCoalG7!D42*NoCoalG7!D286+NoCoalG7!D73*NoCoalG7!D286+NoCoalG7!D704*NoCoalG7!D286)</f>
        <v>311.48200144183505</v>
      </c>
      <c r="D39" s="2">
        <f>1000*(NoCoalG7!E42*NoCoalG7!E286+NoCoalG7!E73*NoCoalG7!E286+NoCoalG7!E704*NoCoalG7!E286)</f>
        <v>846.08339020518599</v>
      </c>
      <c r="E39" s="2">
        <f>1000*(NoCoalG7!F42*NoCoalG7!F286+NoCoalG7!F73*NoCoalG7!F286+NoCoalG7!F704*NoCoalG7!F286)</f>
        <v>344.2943110077922</v>
      </c>
      <c r="F39" s="2">
        <f>1000*(NoCoalG7!G42*NoCoalG7!G286+NoCoalG7!G73*NoCoalG7!G286+NoCoalG7!G704*NoCoalG7!G286)</f>
        <v>927.06165529137172</v>
      </c>
      <c r="G39" s="2">
        <f>1000*(NoCoalG7!H42*NoCoalG7!H286+NoCoalG7!H73*NoCoalG7!H286+NoCoalG7!H704*NoCoalG7!H286)</f>
        <v>369.73867072621715</v>
      </c>
      <c r="H39" s="2">
        <f>1000*(NoCoalG7!I42*NoCoalG7!I286+NoCoalG7!I73*NoCoalG7!I286+NoCoalG7!I704*NoCoalG7!I286)</f>
        <v>33.988628043958059</v>
      </c>
      <c r="I39" s="2">
        <f>1000*(NoCoalG7!J42*NoCoalG7!J286+NoCoalG7!J73*NoCoalG7!J286+NoCoalG7!J704*NoCoalG7!J286)</f>
        <v>823.19099608793306</v>
      </c>
      <c r="J39" s="2">
        <f>1000*(NoCoalG7!K42*NoCoalG7!K286+NoCoalG7!K73*NoCoalG7!K286+NoCoalG7!K704*NoCoalG7!K286)</f>
        <v>35.374373601982548</v>
      </c>
      <c r="K39" s="2">
        <f>1000*(NoCoalG7!L42*NoCoalG7!L286+NoCoalG7!L73*NoCoalG7!L286+NoCoalG7!L704*NoCoalG7!L286)</f>
        <v>2501.4533441773151</v>
      </c>
      <c r="L39" s="2">
        <f>1000*(NoCoalG7!M42*NoCoalG7!M286+NoCoalG7!M73*NoCoalG7!M286+NoCoalG7!M704*NoCoalG7!M286)</f>
        <v>771.39299763032216</v>
      </c>
      <c r="M39" s="2">
        <f>1000*(NoCoalG7!N42*NoCoalG7!N286+NoCoalG7!N73*NoCoalG7!N286+NoCoalG7!N704*NoCoalG7!N286)</f>
        <v>1060.5171557134095</v>
      </c>
      <c r="N39" s="2">
        <f t="shared" si="3"/>
        <v>8117.104755774797</v>
      </c>
      <c r="O39" s="2">
        <f t="shared" si="6"/>
        <v>169.12581903953105</v>
      </c>
      <c r="P39" s="2">
        <f t="shared" si="5"/>
        <v>22.591961794416193</v>
      </c>
      <c r="Q39">
        <f>O39/2+O38/2</f>
        <v>162.50389109633034</v>
      </c>
    </row>
    <row r="40" spans="1:17">
      <c r="A40">
        <f t="shared" si="4"/>
        <v>2115</v>
      </c>
      <c r="B40" s="2">
        <f>1000*(NoCoalG7!C43*NoCoalG7!C287+NoCoalG7!C74*NoCoalG7!C287+NoCoalG7!C705*NoCoalG7!C287)</f>
        <v>92.692599356927232</v>
      </c>
      <c r="C40" s="2">
        <f>1000*(NoCoalG7!D43*NoCoalG7!D287+NoCoalG7!D74*NoCoalG7!D287+NoCoalG7!D705*NoCoalG7!D287)</f>
        <v>325.96447777875642</v>
      </c>
      <c r="D40" s="2">
        <f>1000*(NoCoalG7!E43*NoCoalG7!E287+NoCoalG7!E74*NoCoalG7!E287+NoCoalG7!E705*NoCoalG7!E287)</f>
        <v>994.07244493538656</v>
      </c>
      <c r="E40" s="2">
        <f>1000*(NoCoalG7!F43*NoCoalG7!F287+NoCoalG7!F74*NoCoalG7!F287+NoCoalG7!F705*NoCoalG7!F287)</f>
        <v>404.30614923514497</v>
      </c>
      <c r="F40" s="2">
        <f>1000*(NoCoalG7!G43*NoCoalG7!G287+NoCoalG7!G74*NoCoalG7!G287+NoCoalG7!G705*NoCoalG7!G287)</f>
        <v>1046.8414827341239</v>
      </c>
      <c r="G40" s="2">
        <f>1000*(NoCoalG7!H43*NoCoalG7!H287+NoCoalG7!H74*NoCoalG7!H287+NoCoalG7!H705*NoCoalG7!H287)</f>
        <v>388.7157081128164</v>
      </c>
      <c r="H40" s="2">
        <f>1000*(NoCoalG7!I43*NoCoalG7!I287+NoCoalG7!I74*NoCoalG7!I287+NoCoalG7!I705*NoCoalG7!I287)</f>
        <v>34.274475612422506</v>
      </c>
      <c r="I40" s="2">
        <f>1000*(NoCoalG7!J43*NoCoalG7!J287+NoCoalG7!J74*NoCoalG7!J287+NoCoalG7!J705*NoCoalG7!J287)</f>
        <v>1002.2199135921719</v>
      </c>
      <c r="J40" s="2">
        <f>1000*(NoCoalG7!K43*NoCoalG7!K287+NoCoalG7!K74*NoCoalG7!K287+NoCoalG7!K705*NoCoalG7!K287)</f>
        <v>36.501303877515284</v>
      </c>
      <c r="K40" s="2">
        <f>1000*(NoCoalG7!L43*NoCoalG7!L287+NoCoalG7!L74*NoCoalG7!L287+NoCoalG7!L705*NoCoalG7!L287)</f>
        <v>3196.6934433884621</v>
      </c>
      <c r="L40" s="2">
        <f>1000*(NoCoalG7!M43*NoCoalG7!M287+NoCoalG7!M74*NoCoalG7!M287+NoCoalG7!M705*NoCoalG7!M287)</f>
        <v>844.59091954734299</v>
      </c>
      <c r="M40" s="2">
        <f>1000*(NoCoalG7!N43*NoCoalG7!N287+NoCoalG7!N74*NoCoalG7!N287+NoCoalG7!N705*NoCoalG7!N287)</f>
        <v>1338.7591995680166</v>
      </c>
      <c r="N40" s="2">
        <f t="shared" si="3"/>
        <v>9705.6321177390873</v>
      </c>
      <c r="O40" s="2">
        <f t="shared" si="6"/>
        <v>196.41677880823772</v>
      </c>
      <c r="P40" s="2">
        <f t="shared" ref="P40" si="7">M14-M40</f>
        <v>27.280120222678079</v>
      </c>
    </row>
    <row r="41" spans="1:17">
      <c r="A41">
        <f t="shared" si="4"/>
        <v>2125</v>
      </c>
      <c r="B41" s="2">
        <f>1000*(NoCoalG7!C44*NoCoalG7!C288+NoCoalG7!C75*NoCoalG7!C288+NoCoalG7!C706*NoCoalG7!C288)</f>
        <v>103.7325557305624</v>
      </c>
      <c r="C41" s="2">
        <f>1000*(NoCoalG7!D44*NoCoalG7!D288+NoCoalG7!D75*NoCoalG7!D288+NoCoalG7!D706*NoCoalG7!D288)</f>
        <v>359.47747336529966</v>
      </c>
      <c r="D41" s="2">
        <f>1000*(NoCoalG7!E44*NoCoalG7!E288+NoCoalG7!E75*NoCoalG7!E288+NoCoalG7!E706*NoCoalG7!E288)</f>
        <v>1189.6978724800263</v>
      </c>
      <c r="E41" s="2">
        <f>1000*(NoCoalG7!F44*NoCoalG7!F288+NoCoalG7!F75*NoCoalG7!F288+NoCoalG7!F706*NoCoalG7!F288)</f>
        <v>477.84643592112275</v>
      </c>
      <c r="F41" s="2">
        <f>1000*(NoCoalG7!G44*NoCoalG7!G288+NoCoalG7!G75*NoCoalG7!G288+NoCoalG7!G706*NoCoalG7!G288)</f>
        <v>1155.3862006575428</v>
      </c>
      <c r="G41" s="2">
        <f>1000*(NoCoalG7!H44*NoCoalG7!H288+NoCoalG7!H75*NoCoalG7!H288+NoCoalG7!H706*NoCoalG7!H288)</f>
        <v>417.20323685229386</v>
      </c>
      <c r="H41" s="2">
        <f>1000*(NoCoalG7!I44*NoCoalG7!I288+NoCoalG7!I75*NoCoalG7!I288+NoCoalG7!I706*NoCoalG7!I288)</f>
        <v>36.42051651435694</v>
      </c>
      <c r="I41" s="2">
        <f>1000*(NoCoalG7!J44*NoCoalG7!J288+NoCoalG7!J75*NoCoalG7!J288+NoCoalG7!J706*NoCoalG7!J288)</f>
        <v>1228.0309865353463</v>
      </c>
      <c r="J41" s="2">
        <f>1000*(NoCoalG7!K44*NoCoalG7!K288+NoCoalG7!K75*NoCoalG7!K288+NoCoalG7!K706*NoCoalG7!K288)</f>
        <v>40.828127199571995</v>
      </c>
      <c r="K41" s="2">
        <f>1000*(NoCoalG7!L44*NoCoalG7!L288+NoCoalG7!L75*NoCoalG7!L288+NoCoalG7!L706*NoCoalG7!L288)</f>
        <v>4028.8353423582403</v>
      </c>
      <c r="L41" s="2">
        <f>1000*(NoCoalG7!M44*NoCoalG7!M288+NoCoalG7!M75*NoCoalG7!M288+NoCoalG7!M706*NoCoalG7!M288)</f>
        <v>949.10803632058912</v>
      </c>
      <c r="M41" s="2">
        <f>1000*(NoCoalG7!N44*NoCoalG7!N288+NoCoalG7!N75*NoCoalG7!N288+NoCoalG7!N706*NoCoalG7!N288)</f>
        <v>1671.5287515361551</v>
      </c>
      <c r="N41" s="2">
        <f t="shared" si="3"/>
        <v>11658.095535471108</v>
      </c>
    </row>
    <row r="42" spans="1:17">
      <c r="A42">
        <f t="shared" si="4"/>
        <v>2135</v>
      </c>
      <c r="B42" s="2">
        <f>1000*(NoCoalG7!C45*NoCoalG7!C289+NoCoalG7!C76*NoCoalG7!C289+NoCoalG7!C707*NoCoalG7!C289)</f>
        <v>111.43248411584784</v>
      </c>
      <c r="C42" s="2">
        <f>1000*(NoCoalG7!D45*NoCoalG7!D289+NoCoalG7!D76*NoCoalG7!D289+NoCoalG7!D707*NoCoalG7!D289)</f>
        <v>387.64280292677984</v>
      </c>
      <c r="D42" s="2">
        <f>1000*(NoCoalG7!E45*NoCoalG7!E289+NoCoalG7!E76*NoCoalG7!E289+NoCoalG7!E707*NoCoalG7!E289)</f>
        <v>1393.5942673361531</v>
      </c>
      <c r="E42" s="2">
        <f>1000*(NoCoalG7!F45*NoCoalG7!F289+NoCoalG7!F76*NoCoalG7!F289+NoCoalG7!F707*NoCoalG7!F289)</f>
        <v>557.69246334207605</v>
      </c>
      <c r="F42" s="2">
        <f>1000*(NoCoalG7!G45*NoCoalG7!G289+NoCoalG7!G76*NoCoalG7!G289+NoCoalG7!G707*NoCoalG7!G289)</f>
        <v>1288.1062897627619</v>
      </c>
      <c r="G42" s="2">
        <f>1000*(NoCoalG7!H45*NoCoalG7!H289+NoCoalG7!H76*NoCoalG7!H289+NoCoalG7!H707*NoCoalG7!H289)</f>
        <v>452.15012202498485</v>
      </c>
      <c r="H42" s="2">
        <f>1000*(NoCoalG7!I45*NoCoalG7!I289+NoCoalG7!I76*NoCoalG7!I289+NoCoalG7!I707*NoCoalG7!I289)</f>
        <v>38.838254688545234</v>
      </c>
      <c r="I42" s="2">
        <f>1000*(NoCoalG7!J45*NoCoalG7!J289+NoCoalG7!J76*NoCoalG7!J289+NoCoalG7!J707*NoCoalG7!J289)</f>
        <v>1506.1590568422494</v>
      </c>
      <c r="J42" s="2">
        <f>1000*(NoCoalG7!K45*NoCoalG7!K289+NoCoalG7!K76*NoCoalG7!K289+NoCoalG7!K707*NoCoalG7!K289)</f>
        <v>44.433831895458809</v>
      </c>
      <c r="K42" s="2">
        <f>1000*(NoCoalG7!L45*NoCoalG7!L289+NoCoalG7!L76*NoCoalG7!L289+NoCoalG7!L707*NoCoalG7!L289)</f>
        <v>4968.3810072615297</v>
      </c>
      <c r="L42" s="2">
        <f>1000*(NoCoalG7!M45*NoCoalG7!M289+NoCoalG7!M76*NoCoalG7!M289+NoCoalG7!M707*NoCoalG7!M289)</f>
        <v>1077.0358199437171</v>
      </c>
      <c r="M42" s="2">
        <f>1000*(NoCoalG7!N45*NoCoalG7!N289+NoCoalG7!N76*NoCoalG7!N289+NoCoalG7!N707*NoCoalG7!N289)</f>
        <v>2059.7405955613544</v>
      </c>
      <c r="N42" s="2">
        <f t="shared" si="3"/>
        <v>13885.206995701457</v>
      </c>
    </row>
    <row r="43" spans="1:17">
      <c r="A43">
        <f t="shared" si="4"/>
        <v>2145</v>
      </c>
      <c r="B43" s="2">
        <f>1000*(NoCoalG7!C46*NoCoalG7!C290+NoCoalG7!C77*NoCoalG7!C290+NoCoalG7!C708*NoCoalG7!C290)</f>
        <v>121.6384404331998</v>
      </c>
      <c r="C43" s="2">
        <f>1000*(NoCoalG7!D46*NoCoalG7!D290+NoCoalG7!D77*NoCoalG7!D290+NoCoalG7!D708*NoCoalG7!D290)</f>
        <v>425.20702587961637</v>
      </c>
      <c r="D43" s="2">
        <f>1000*(NoCoalG7!E46*NoCoalG7!E290+NoCoalG7!E77*NoCoalG7!E290+NoCoalG7!E708*NoCoalG7!E290)</f>
        <v>1623.5585810969719</v>
      </c>
      <c r="E43" s="2">
        <f>1000*(NoCoalG7!F46*NoCoalG7!F290+NoCoalG7!F77*NoCoalG7!F290+NoCoalG7!F708*NoCoalG7!F290)</f>
        <v>646.10679511548437</v>
      </c>
      <c r="F43" s="2">
        <f>1000*(NoCoalG7!G46*NoCoalG7!G290+NoCoalG7!G77*NoCoalG7!G290+NoCoalG7!G708*NoCoalG7!G290)</f>
        <v>1395.3374149949136</v>
      </c>
      <c r="G43" s="2">
        <f>1000*(NoCoalG7!H46*NoCoalG7!H290+NoCoalG7!H77*NoCoalG7!H290+NoCoalG7!H708*NoCoalG7!H290)</f>
        <v>471.65819245080951</v>
      </c>
      <c r="H43" s="2">
        <f>1000*(NoCoalG7!I46*NoCoalG7!I290+NoCoalG7!I77*NoCoalG7!I290+NoCoalG7!I708*NoCoalG7!I290)</f>
        <v>41.641011760684748</v>
      </c>
      <c r="I43" s="2">
        <f>1000*(NoCoalG7!J46*NoCoalG7!J290+NoCoalG7!J77*NoCoalG7!J290+NoCoalG7!J708*NoCoalG7!J290)</f>
        <v>1781.1264824854018</v>
      </c>
      <c r="J43" s="2">
        <f>1000*(NoCoalG7!K46*NoCoalG7!K290+NoCoalG7!K77*NoCoalG7!K290+NoCoalG7!K708*NoCoalG7!K290)</f>
        <v>48.898569123765824</v>
      </c>
      <c r="K43" s="2">
        <f>1000*(NoCoalG7!L46*NoCoalG7!L290+NoCoalG7!L77*NoCoalG7!L290+NoCoalG7!L708*NoCoalG7!L290)</f>
        <v>6024.9570731375898</v>
      </c>
      <c r="L43" s="2">
        <f>1000*(NoCoalG7!M46*NoCoalG7!M290+NoCoalG7!M77*NoCoalG7!M290+NoCoalG7!M708*NoCoalG7!M290)</f>
        <v>1137.3541694458359</v>
      </c>
      <c r="M43" s="2">
        <f>1000*(NoCoalG7!N46*NoCoalG7!N290+NoCoalG7!N77*NoCoalG7!N290+NoCoalG7!N708*NoCoalG7!N290)</f>
        <v>2432.3103369628216</v>
      </c>
      <c r="N43" s="2">
        <f t="shared" si="3"/>
        <v>16149.794092887096</v>
      </c>
    </row>
    <row r="44" spans="1:17">
      <c r="A44">
        <f t="shared" si="4"/>
        <v>2155</v>
      </c>
      <c r="B44" s="2">
        <f>1000*(NoCoalG7!C47*NoCoalG7!C291+NoCoalG7!C78*NoCoalG7!C291+NoCoalG7!C709*NoCoalG7!C291)</f>
        <v>132.41076704480216</v>
      </c>
      <c r="C44" s="2">
        <f>1000*(NoCoalG7!D47*NoCoalG7!D291+NoCoalG7!D78*NoCoalG7!D291+NoCoalG7!D709*NoCoalG7!D291)</f>
        <v>466.67916737119998</v>
      </c>
      <c r="D44" s="2">
        <f>1000*(NoCoalG7!E47*NoCoalG7!E291+NoCoalG7!E78*NoCoalG7!E291+NoCoalG7!E709*NoCoalG7!E291)</f>
        <v>1873.2788898192771</v>
      </c>
      <c r="E44" s="2">
        <f>1000*(NoCoalG7!F47*NoCoalG7!F291+NoCoalG7!F78*NoCoalG7!F291+NoCoalG7!F709*NoCoalG7!F291)</f>
        <v>742.63387231211686</v>
      </c>
      <c r="F44" s="2">
        <f>1000*(NoCoalG7!G47*NoCoalG7!G291+NoCoalG7!G78*NoCoalG7!G291+NoCoalG7!G709*NoCoalG7!G291)</f>
        <v>1568.1636713029204</v>
      </c>
      <c r="G44" s="2">
        <f>1000*(NoCoalG7!H47*NoCoalG7!H291+NoCoalG7!H78*NoCoalG7!H291+NoCoalG7!H709*NoCoalG7!H291)</f>
        <v>520.3080631459602</v>
      </c>
      <c r="H44" s="2">
        <f>1000*(NoCoalG7!I47*NoCoalG7!I291+NoCoalG7!I78*NoCoalG7!I291+NoCoalG7!I709*NoCoalG7!I291)</f>
        <v>44.699047763980111</v>
      </c>
      <c r="I44" s="2">
        <f>1000*(NoCoalG7!J47*NoCoalG7!J291+NoCoalG7!J78*NoCoalG7!J291+NoCoalG7!J709*NoCoalG7!J291)</f>
        <v>2185.5556129253664</v>
      </c>
      <c r="J44" s="2">
        <f>1000*(NoCoalG7!K47*NoCoalG7!K291+NoCoalG7!K78*NoCoalG7!K291+NoCoalG7!K709*NoCoalG7!K291)</f>
        <v>53.607832504432764</v>
      </c>
      <c r="K44" s="2">
        <f>1000*(NoCoalG7!L47*NoCoalG7!L291+NoCoalG7!L78*NoCoalG7!L291+NoCoalG7!L709*NoCoalG7!L291)</f>
        <v>7200.8813665489524</v>
      </c>
      <c r="L44" s="2">
        <f>1000*(NoCoalG7!M47*NoCoalG7!M291+NoCoalG7!M78*NoCoalG7!M291+NoCoalG7!M709*NoCoalG7!M291)</f>
        <v>1318.1334202221117</v>
      </c>
      <c r="M44" s="2">
        <f>1000*(NoCoalG7!N47*NoCoalG7!N291+NoCoalG7!N78*NoCoalG7!N291+NoCoalG7!N709*NoCoalG7!N291)</f>
        <v>2951.3466137760561</v>
      </c>
      <c r="N44" s="2">
        <f t="shared" si="3"/>
        <v>19057.698324737175</v>
      </c>
    </row>
    <row r="45" spans="1:17">
      <c r="A45">
        <f t="shared" si="4"/>
        <v>2165</v>
      </c>
      <c r="B45" s="2">
        <f>1000*(NoCoalG7!C48*NoCoalG7!C292+NoCoalG7!C79*NoCoalG7!C292+NoCoalG7!C710*NoCoalG7!C292)</f>
        <v>144.87389431517062</v>
      </c>
      <c r="C45" s="2">
        <f>1000*(NoCoalG7!D48*NoCoalG7!D292+NoCoalG7!D79*NoCoalG7!D292+NoCoalG7!D710*NoCoalG7!D292)</f>
        <v>515.81809963346734</v>
      </c>
      <c r="D45" s="2">
        <f>1000*(NoCoalG7!E48*NoCoalG7!E292+NoCoalG7!E79*NoCoalG7!E292+NoCoalG7!E710*NoCoalG7!E292)</f>
        <v>2148.0081039993584</v>
      </c>
      <c r="E45" s="2">
        <f>1000*(NoCoalG7!F48*NoCoalG7!F292+NoCoalG7!F79*NoCoalG7!F292+NoCoalG7!F710*NoCoalG7!F292)</f>
        <v>847.8281283049522</v>
      </c>
      <c r="F45" s="2">
        <f>1000*(NoCoalG7!G48*NoCoalG7!G292+NoCoalG7!G79*NoCoalG7!G292+NoCoalG7!G710*NoCoalG7!G292)</f>
        <v>1739.1757679024345</v>
      </c>
      <c r="G45" s="2">
        <f>1000*(NoCoalG7!H48*NoCoalG7!H292+NoCoalG7!H79*NoCoalG7!H292+NoCoalG7!H710*NoCoalG7!H292)</f>
        <v>569.06537828781836</v>
      </c>
      <c r="H45" s="2">
        <f>1000*(NoCoalG7!I48*NoCoalG7!I292+NoCoalG7!I79*NoCoalG7!I292+NoCoalG7!I710*NoCoalG7!I292)</f>
        <v>48.149826182545681</v>
      </c>
      <c r="I45" s="2">
        <f>1000*(NoCoalG7!J48*NoCoalG7!J292+NoCoalG7!J79*NoCoalG7!J292+NoCoalG7!J710*NoCoalG7!J292)</f>
        <v>2636.3999654420109</v>
      </c>
      <c r="J45" s="2">
        <f>1000*(NoCoalG7!K48*NoCoalG7!K292+NoCoalG7!K79*NoCoalG7!K292+NoCoalG7!K710*NoCoalG7!K292)</f>
        <v>59.000897516575172</v>
      </c>
      <c r="K45" s="2">
        <f>1000*(NoCoalG7!L48*NoCoalG7!L292+NoCoalG7!L79*NoCoalG7!L292+NoCoalG7!L710*NoCoalG7!L292)</f>
        <v>8495.4518111460548</v>
      </c>
      <c r="L45" s="2">
        <f>1000*(NoCoalG7!M48*NoCoalG7!M292+NoCoalG7!M79*NoCoalG7!M292+NoCoalG7!M710*NoCoalG7!M292)</f>
        <v>1502.6644017222684</v>
      </c>
      <c r="M45" s="2">
        <f>1000*(NoCoalG7!N48*NoCoalG7!N292+NoCoalG7!N79*NoCoalG7!N292+NoCoalG7!N710*NoCoalG7!N292)</f>
        <v>3504.6873132557671</v>
      </c>
      <c r="N45" s="2">
        <f t="shared" si="3"/>
        <v>22211.123587708422</v>
      </c>
    </row>
    <row r="46" spans="1:17">
      <c r="A46">
        <f t="shared" si="4"/>
        <v>2175</v>
      </c>
      <c r="B46" s="2">
        <f>1000*(NoCoalG7!C49*NoCoalG7!C293+NoCoalG7!C80*NoCoalG7!C293+NoCoalG7!C711*NoCoalG7!C293)</f>
        <v>155.25249825099135</v>
      </c>
      <c r="C46" s="2">
        <f>1000*(NoCoalG7!D49*NoCoalG7!D293+NoCoalG7!D80*NoCoalG7!D293+NoCoalG7!D711*NoCoalG7!D293)</f>
        <v>562.958690837728</v>
      </c>
      <c r="D46" s="2">
        <f>1000*(NoCoalG7!E49*NoCoalG7!E293+NoCoalG7!E80*NoCoalG7!E293+NoCoalG7!E711*NoCoalG7!E293)</f>
        <v>2435.5995553534167</v>
      </c>
      <c r="E46" s="2">
        <f>1000*(NoCoalG7!F49*NoCoalG7!F293+NoCoalG7!F80*NoCoalG7!F293+NoCoalG7!F711*NoCoalG7!F293)</f>
        <v>959.87236105934198</v>
      </c>
      <c r="F46" s="2">
        <f>1000*(NoCoalG7!G49*NoCoalG7!G293+NoCoalG7!G80*NoCoalG7!G293+NoCoalG7!G711*NoCoalG7!G293)</f>
        <v>1872.4655266605796</v>
      </c>
      <c r="G46" s="2">
        <f>1000*(NoCoalG7!H49*NoCoalG7!H293+NoCoalG7!H80*NoCoalG7!H293+NoCoalG7!H711*NoCoalG7!H293)</f>
        <v>591.18945549547846</v>
      </c>
      <c r="H46" s="2">
        <f>1000*(NoCoalG7!I49*NoCoalG7!I293+NoCoalG7!I80*NoCoalG7!I293+NoCoalG7!I711*NoCoalG7!I293)</f>
        <v>51.646959301362067</v>
      </c>
      <c r="I46" s="2">
        <f>1000*(NoCoalG7!J49*NoCoalG7!J293+NoCoalG7!J80*NoCoalG7!J293+NoCoalG7!J711*NoCoalG7!J293)</f>
        <v>3073.1463557996658</v>
      </c>
      <c r="J46" s="2">
        <f>1000*(NoCoalG7!K49*NoCoalG7!K293+NoCoalG7!K80*NoCoalG7!K293+NoCoalG7!K711*NoCoalG7!K293)</f>
        <v>63.745511356914506</v>
      </c>
      <c r="K46" s="2">
        <f>1000*(NoCoalG7!L49*NoCoalG7!L293+NoCoalG7!L80*NoCoalG7!L293+NoCoalG7!L711*NoCoalG7!L293)</f>
        <v>9900.1659587257946</v>
      </c>
      <c r="L46" s="2">
        <f>1000*(NoCoalG7!M49*NoCoalG7!M293+NoCoalG7!M80*NoCoalG7!M293+NoCoalG7!M711*NoCoalG7!M293)</f>
        <v>1572.9643119053508</v>
      </c>
      <c r="M46" s="2">
        <f>1000*(NoCoalG7!N49*NoCoalG7!N293+NoCoalG7!N80*NoCoalG7!N293+NoCoalG7!N711*NoCoalG7!N293)</f>
        <v>4019.8730823624392</v>
      </c>
      <c r="N46" s="2">
        <f t="shared" si="3"/>
        <v>25258.880267109063</v>
      </c>
    </row>
    <row r="47" spans="1:17">
      <c r="A47">
        <f t="shared" si="4"/>
        <v>2185</v>
      </c>
      <c r="B47" s="2">
        <f>1000*(NoCoalG7!C50*NoCoalG7!C294+NoCoalG7!C81*NoCoalG7!C294+NoCoalG7!C712*NoCoalG7!C294)</f>
        <v>168.28496009662462</v>
      </c>
      <c r="C47" s="2">
        <f>1000*(NoCoalG7!D50*NoCoalG7!D294+NoCoalG7!D81*NoCoalG7!D294+NoCoalG7!D712*NoCoalG7!D294)</f>
        <v>619.04149702945949</v>
      </c>
      <c r="D47" s="2">
        <f>1000*(NoCoalG7!E50*NoCoalG7!E294+NoCoalG7!E81*NoCoalG7!E294+NoCoalG7!E712*NoCoalG7!E294)</f>
        <v>2751.3656999874415</v>
      </c>
      <c r="E47" s="2">
        <f>1000*(NoCoalG7!F50*NoCoalG7!F294+NoCoalG7!F81*NoCoalG7!F294+NoCoalG7!F712*NoCoalG7!F294)</f>
        <v>1081.2298922637206</v>
      </c>
      <c r="F47" s="2">
        <f>1000*(NoCoalG7!G50*NoCoalG7!G294+NoCoalG7!G81*NoCoalG7!G294+NoCoalG7!G712*NoCoalG7!G294)</f>
        <v>2076.3336669820765</v>
      </c>
      <c r="G47" s="2">
        <f>1000*(NoCoalG7!H50*NoCoalG7!H294+NoCoalG7!H81*NoCoalG7!H294+NoCoalG7!H712*NoCoalG7!H294)</f>
        <v>648.53037920602458</v>
      </c>
      <c r="H47" s="2">
        <f>1000*(NoCoalG7!I50*NoCoalG7!I294+NoCoalG7!I81*NoCoalG7!I294+NoCoalG7!I712*NoCoalG7!I294)</f>
        <v>55.279223428390317</v>
      </c>
      <c r="I47" s="2">
        <f>1000*(NoCoalG7!J50*NoCoalG7!J294+NoCoalG7!J81*NoCoalG7!J294+NoCoalG7!J712*NoCoalG7!J294)</f>
        <v>3665.3779525487171</v>
      </c>
      <c r="J47" s="2">
        <f>1000*(NoCoalG7!K50*NoCoalG7!K294+NoCoalG7!K81*NoCoalG7!K294+NoCoalG7!K712*NoCoalG7!K294)</f>
        <v>69.303863409214998</v>
      </c>
      <c r="K47" s="2">
        <f>1000*(NoCoalG7!L50*NoCoalG7!L294+NoCoalG7!L81*NoCoalG7!L294+NoCoalG7!L712*NoCoalG7!L294)</f>
        <v>11432.360601363762</v>
      </c>
      <c r="L47" s="2">
        <f>1000*(NoCoalG7!M50*NoCoalG7!M294+NoCoalG7!M81*NoCoalG7!M294+NoCoalG7!M712*NoCoalG7!M294)</f>
        <v>1800.6019995322085</v>
      </c>
      <c r="M47" s="2">
        <f>1000*(NoCoalG7!N50*NoCoalG7!N294+NoCoalG7!N81*NoCoalG7!N294+NoCoalG7!N712*NoCoalG7!N294)</f>
        <v>4676.6406917452132</v>
      </c>
      <c r="N47" s="2">
        <f t="shared" si="3"/>
        <v>29044.350427592857</v>
      </c>
    </row>
    <row r="48" spans="1:17">
      <c r="A48">
        <f t="shared" si="4"/>
        <v>2195</v>
      </c>
      <c r="B48" s="2">
        <f>1000*(NoCoalG7!C51*NoCoalG7!C295+NoCoalG7!C82*NoCoalG7!C295+NoCoalG7!C713*NoCoalG7!C295)</f>
        <v>182.17000755222165</v>
      </c>
      <c r="C48" s="2">
        <f>1000*(NoCoalG7!D51*NoCoalG7!D295+NoCoalG7!D82*NoCoalG7!D295+NoCoalG7!D713*NoCoalG7!D295)</f>
        <v>679.41996074323174</v>
      </c>
      <c r="D48" s="2">
        <f>1000*(NoCoalG7!E51*NoCoalG7!E295+NoCoalG7!E82*NoCoalG7!E295+NoCoalG7!E713*NoCoalG7!E295)</f>
        <v>3091.3330799809105</v>
      </c>
      <c r="E48" s="2">
        <f>1000*(NoCoalG7!F51*NoCoalG7!F295+NoCoalG7!F82*NoCoalG7!F295+NoCoalG7!F713*NoCoalG7!F295)</f>
        <v>1211.3680203075555</v>
      </c>
      <c r="F48" s="2">
        <f>1000*(NoCoalG7!G51*NoCoalG7!G295+NoCoalG7!G82*NoCoalG7!G295+NoCoalG7!G713*NoCoalG7!G295)</f>
        <v>2261.372522713832</v>
      </c>
      <c r="G48" s="2">
        <f>1000*(NoCoalG7!H51*NoCoalG7!H295+NoCoalG7!H82*NoCoalG7!H295+NoCoalG7!H713*NoCoalG7!H295)</f>
        <v>699.90077906591557</v>
      </c>
      <c r="H48" s="2">
        <f>1000*(NoCoalG7!I51*NoCoalG7!I295+NoCoalG7!I82*NoCoalG7!I295+NoCoalG7!I713*NoCoalG7!I295)</f>
        <v>59.076799730298092</v>
      </c>
      <c r="I48" s="2">
        <f>1000*(NoCoalG7!J51*NoCoalG7!J295+NoCoalG7!J82*NoCoalG7!J295+NoCoalG7!J713*NoCoalG7!J295)</f>
        <v>4284.3661719586762</v>
      </c>
      <c r="J48" s="2">
        <f>1000*(NoCoalG7!K51*NoCoalG7!K295+NoCoalG7!K82*NoCoalG7!K295+NoCoalG7!K713*NoCoalG7!K295)</f>
        <v>75.467082031088793</v>
      </c>
      <c r="K48" s="2">
        <f>1000*(NoCoalG7!L51*NoCoalG7!L295+NoCoalG7!L82*NoCoalG7!L295+NoCoalG7!L713*NoCoalG7!L295)</f>
        <v>13085.932861242538</v>
      </c>
      <c r="L48" s="2">
        <f>1000*(NoCoalG7!M51*NoCoalG7!M295+NoCoalG7!M82*NoCoalG7!M295+NoCoalG7!M713*NoCoalG7!M295)</f>
        <v>1999.8680633172835</v>
      </c>
      <c r="M48" s="2">
        <f>1000*(NoCoalG7!N51*NoCoalG7!N295+NoCoalG7!N82*NoCoalG7!N295+NoCoalG7!N713*NoCoalG7!N295)</f>
        <v>5294.8378696039126</v>
      </c>
      <c r="N48" s="2">
        <f t="shared" si="3"/>
        <v>32925.113218247468</v>
      </c>
    </row>
    <row r="49" spans="1:14">
      <c r="A49">
        <f t="shared" si="4"/>
        <v>2205</v>
      </c>
      <c r="B49" s="2">
        <f>1000*(NoCoalG7!C52*NoCoalG7!C296+NoCoalG7!C83*NoCoalG7!C296+NoCoalG7!C714*NoCoalG7!C296)</f>
        <v>195.6417588161811</v>
      </c>
      <c r="C49" s="2">
        <f>1000*(NoCoalG7!D52*NoCoalG7!D296+NoCoalG7!D83*NoCoalG7!D296+NoCoalG7!D714*NoCoalG7!D296)</f>
        <v>742.76599410819676</v>
      </c>
      <c r="D49" s="2">
        <f>1000*(NoCoalG7!E52*NoCoalG7!E296+NoCoalG7!E83*NoCoalG7!E296+NoCoalG7!E714*NoCoalG7!E296)</f>
        <v>3452.6724762173503</v>
      </c>
      <c r="E49" s="2">
        <f>1000*(NoCoalG7!F52*NoCoalG7!F296+NoCoalG7!F83*NoCoalG7!F296+NoCoalG7!F714*NoCoalG7!F296)</f>
        <v>1350.3647280340499</v>
      </c>
      <c r="F49" s="2">
        <f>1000*(NoCoalG7!G52*NoCoalG7!G296+NoCoalG7!G83*NoCoalG7!G296+NoCoalG7!G714*NoCoalG7!G296)</f>
        <v>2454.8329788343412</v>
      </c>
      <c r="G49" s="2">
        <f>1000*(NoCoalG7!H52*NoCoalG7!H296+NoCoalG7!H83*NoCoalG7!H296+NoCoalG7!H714*NoCoalG7!H296)</f>
        <v>747.87618386143845</v>
      </c>
      <c r="H49" s="2">
        <f>1000*(NoCoalG7!I52*NoCoalG7!I296+NoCoalG7!I83*NoCoalG7!I296+NoCoalG7!I714*NoCoalG7!I296)</f>
        <v>63.040363141368935</v>
      </c>
      <c r="I49" s="2">
        <f>1000*(NoCoalG7!J52*NoCoalG7!J296+NoCoalG7!J83*NoCoalG7!J296+NoCoalG7!J714*NoCoalG7!J296)</f>
        <v>4974.6279441661181</v>
      </c>
      <c r="J49" s="2">
        <f>1000*(NoCoalG7!K52*NoCoalG7!K296+NoCoalG7!K83*NoCoalG7!K296+NoCoalG7!K714*NoCoalG7!K296)</f>
        <v>81.208273388304335</v>
      </c>
      <c r="K49" s="2">
        <f>1000*(NoCoalG7!L52*NoCoalG7!L296+NoCoalG7!L83*NoCoalG7!L296+NoCoalG7!L714*NoCoalG7!L296)</f>
        <v>14886.624253754564</v>
      </c>
      <c r="L49" s="2">
        <f>1000*(NoCoalG7!M52*NoCoalG7!M296+NoCoalG7!M83*NoCoalG7!M296+NoCoalG7!M714*NoCoalG7!M296)</f>
        <v>2194.6202719765743</v>
      </c>
      <c r="M49" s="2">
        <f>1000*(NoCoalG7!N52*NoCoalG7!N296+NoCoalG7!N83*NoCoalG7!N296+NoCoalG7!N714*NoCoalG7!N296)</f>
        <v>5966.7090822670107</v>
      </c>
      <c r="N49" s="2">
        <f t="shared" si="3"/>
        <v>37110.984308565501</v>
      </c>
    </row>
    <row r="50" spans="1:14">
      <c r="B50" s="2"/>
      <c r="C50" s="2"/>
      <c r="D50" s="2"/>
      <c r="E50" s="2"/>
      <c r="F50" s="2"/>
      <c r="G50" s="2"/>
      <c r="H50" s="2"/>
      <c r="I50" s="2"/>
      <c r="J50" s="2"/>
      <c r="K50" s="2"/>
      <c r="L50" s="2"/>
      <c r="M50" s="2"/>
      <c r="N50" s="2"/>
    </row>
    <row r="51" spans="1:14">
      <c r="B51" s="2"/>
      <c r="C51" s="2"/>
      <c r="D51" s="2"/>
      <c r="E51" s="2"/>
      <c r="F51" s="2"/>
      <c r="G51" s="2"/>
      <c r="H51" s="2"/>
      <c r="I51" s="2"/>
      <c r="J51" s="2"/>
      <c r="K51" s="2"/>
      <c r="L51" s="2"/>
      <c r="M51" s="2"/>
      <c r="N51" s="2"/>
    </row>
    <row r="52" spans="1:14">
      <c r="B52" s="2"/>
      <c r="C52" s="2"/>
      <c r="D52" s="2"/>
      <c r="E52" s="2"/>
      <c r="F52" s="2"/>
      <c r="G52" s="2"/>
      <c r="H52" s="2"/>
      <c r="I52" s="2"/>
      <c r="J52" s="2"/>
      <c r="K52" s="2"/>
      <c r="L52" s="2"/>
      <c r="M52" s="2"/>
      <c r="N52" s="2"/>
    </row>
    <row r="53" spans="1:14">
      <c r="B53" s="3"/>
      <c r="C53" s="3"/>
      <c r="D53" s="3"/>
      <c r="E53" s="3"/>
      <c r="F53" s="3"/>
      <c r="G53" s="3"/>
      <c r="H53" s="3"/>
      <c r="I53" s="3"/>
      <c r="J53" s="3"/>
      <c r="K53" s="3"/>
      <c r="L53" s="3"/>
      <c r="M53" s="3"/>
      <c r="N53" s="3"/>
    </row>
    <row r="54" spans="1:14">
      <c r="B54" s="3"/>
      <c r="C54" s="3"/>
      <c r="D54" s="3"/>
      <c r="E54" s="3"/>
      <c r="F54" s="3"/>
      <c r="G54" s="3"/>
      <c r="H54" s="3"/>
      <c r="I54" s="3"/>
      <c r="J54" s="3"/>
      <c r="K54" s="3"/>
      <c r="L54" s="3"/>
      <c r="M54" s="3"/>
      <c r="N54" s="3"/>
    </row>
    <row r="55" spans="1:14">
      <c r="B55" s="2"/>
      <c r="C55" s="2"/>
      <c r="D55" s="2"/>
      <c r="E55" s="2"/>
      <c r="F55" s="2"/>
      <c r="G55" s="2"/>
      <c r="H55" s="2"/>
      <c r="I55" s="2"/>
      <c r="J55" s="2"/>
      <c r="K55" s="2"/>
      <c r="L55" s="2"/>
      <c r="M55" s="2"/>
      <c r="N55" s="2"/>
    </row>
    <row r="56" spans="1:14">
      <c r="B56" s="2"/>
      <c r="C56" s="2"/>
      <c r="D56" s="2"/>
      <c r="E56" s="2"/>
      <c r="F56" s="2"/>
      <c r="G56" s="2"/>
      <c r="H56" s="2"/>
      <c r="I56" s="2"/>
      <c r="J56" s="2"/>
      <c r="K56" s="2"/>
      <c r="L56" s="2"/>
      <c r="M56" s="2"/>
      <c r="N56" s="2"/>
    </row>
    <row r="57" spans="1:14">
      <c r="B57" s="2"/>
      <c r="C57" s="2"/>
      <c r="D57" s="2"/>
      <c r="E57" s="2"/>
      <c r="F57" s="2"/>
      <c r="G57" s="2"/>
      <c r="H57" s="2"/>
      <c r="I57" s="2"/>
      <c r="J57" s="2"/>
      <c r="K57" s="2"/>
      <c r="L57" s="2"/>
      <c r="M57" s="2"/>
      <c r="N57" s="2"/>
    </row>
    <row r="58" spans="1:14">
      <c r="B58" s="2"/>
      <c r="C58" s="2"/>
      <c r="D58" s="2"/>
      <c r="E58" s="2"/>
      <c r="F58" s="2"/>
      <c r="G58" s="2"/>
      <c r="H58" s="2"/>
      <c r="I58" s="2"/>
      <c r="J58" s="2"/>
      <c r="K58" s="2"/>
      <c r="L58" s="2"/>
      <c r="M58" s="2"/>
      <c r="N58" s="2"/>
    </row>
    <row r="59" spans="1:14">
      <c r="B59" s="2"/>
      <c r="C59" s="2"/>
      <c r="D59" s="2"/>
      <c r="E59" s="2"/>
      <c r="F59" s="2"/>
      <c r="G59" s="2"/>
      <c r="H59" s="2"/>
      <c r="I59" s="2"/>
      <c r="J59" s="2"/>
      <c r="K59" s="2"/>
      <c r="L59" s="2"/>
      <c r="M59" s="2"/>
      <c r="N59" s="2"/>
    </row>
    <row r="60" spans="1:14">
      <c r="B60" s="2"/>
      <c r="C60" s="2"/>
      <c r="D60" s="2"/>
      <c r="E60" s="2"/>
      <c r="F60" s="2"/>
      <c r="G60" s="2"/>
      <c r="H60" s="2"/>
      <c r="I60" s="2"/>
      <c r="J60" s="2"/>
      <c r="K60" s="2"/>
      <c r="L60" s="2"/>
      <c r="M60" s="2"/>
      <c r="N60" s="2"/>
    </row>
    <row r="61" spans="1:14">
      <c r="B61" s="2"/>
      <c r="C61" s="2"/>
      <c r="D61" s="2"/>
      <c r="E61" s="2"/>
      <c r="F61" s="2"/>
      <c r="G61" s="2"/>
      <c r="H61" s="2"/>
      <c r="I61" s="2"/>
      <c r="J61" s="2"/>
      <c r="K61" s="2"/>
      <c r="L61" s="2"/>
      <c r="M61" s="2"/>
      <c r="N61" s="2"/>
    </row>
    <row r="62" spans="1:14">
      <c r="B62" s="2"/>
      <c r="C62" s="2"/>
      <c r="D62" s="2"/>
      <c r="E62" s="2"/>
      <c r="F62" s="2"/>
      <c r="G62" s="2"/>
      <c r="H62" s="2"/>
      <c r="I62" s="2"/>
      <c r="J62" s="2"/>
      <c r="K62" s="2"/>
      <c r="L62" s="2"/>
      <c r="M62" s="2"/>
      <c r="N62" s="2"/>
    </row>
    <row r="63" spans="1:14">
      <c r="B63" s="2"/>
      <c r="C63" s="2"/>
      <c r="D63" s="2"/>
      <c r="E63" s="2"/>
      <c r="F63" s="2"/>
      <c r="G63" s="2"/>
      <c r="H63" s="2"/>
      <c r="I63" s="2"/>
      <c r="J63" s="2"/>
      <c r="K63" s="2"/>
      <c r="L63" s="2"/>
      <c r="M63" s="2"/>
      <c r="N63" s="2"/>
    </row>
    <row r="64" spans="1:14">
      <c r="B64" s="2"/>
      <c r="C64" s="2"/>
      <c r="D64" s="2"/>
      <c r="E64" s="2"/>
      <c r="F64" s="2"/>
      <c r="G64" s="2"/>
      <c r="H64" s="2"/>
      <c r="I64" s="2"/>
      <c r="J64" s="2"/>
      <c r="K64" s="2"/>
      <c r="L64" s="2"/>
      <c r="M64" s="2"/>
      <c r="N64" s="2"/>
    </row>
    <row r="65" spans="2:14">
      <c r="B65" s="2"/>
      <c r="C65" s="2"/>
      <c r="D65" s="2"/>
      <c r="E65" s="2"/>
      <c r="F65" s="2"/>
      <c r="G65" s="2"/>
      <c r="H65" s="2"/>
      <c r="I65" s="2"/>
      <c r="J65" s="2"/>
      <c r="K65" s="2"/>
      <c r="L65" s="2"/>
      <c r="M65" s="2"/>
      <c r="N65" s="2"/>
    </row>
    <row r="66" spans="2:14">
      <c r="B66" s="2"/>
      <c r="C66" s="2"/>
      <c r="D66" s="2"/>
      <c r="E66" s="2"/>
      <c r="F66" s="2"/>
      <c r="G66" s="2"/>
      <c r="H66" s="2"/>
      <c r="I66" s="2"/>
      <c r="J66" s="2"/>
      <c r="K66" s="2"/>
      <c r="L66" s="2"/>
      <c r="M66" s="2"/>
      <c r="N66" s="2"/>
    </row>
    <row r="67" spans="2:14">
      <c r="B67" s="2"/>
      <c r="C67" s="2"/>
      <c r="D67" s="2"/>
      <c r="E67" s="2"/>
      <c r="F67" s="2"/>
      <c r="G67" s="2"/>
      <c r="H67" s="2"/>
      <c r="I67" s="2"/>
      <c r="J67" s="2"/>
      <c r="K67" s="2"/>
      <c r="L67" s="2"/>
      <c r="M67" s="2"/>
      <c r="N67" s="2"/>
    </row>
    <row r="68" spans="2:14">
      <c r="B68" s="2"/>
      <c r="C68" s="2"/>
      <c r="D68" s="2"/>
      <c r="E68" s="2"/>
      <c r="F68" s="2"/>
      <c r="G68" s="2"/>
      <c r="H68" s="2"/>
      <c r="I68" s="2"/>
      <c r="J68" s="2"/>
      <c r="K68" s="2"/>
      <c r="L68" s="2"/>
      <c r="M68" s="2"/>
      <c r="N68" s="2"/>
    </row>
    <row r="69" spans="2:14">
      <c r="B69" s="2"/>
      <c r="C69" s="2"/>
      <c r="D69" s="2"/>
      <c r="E69" s="2"/>
      <c r="F69" s="2"/>
      <c r="G69" s="2"/>
      <c r="H69" s="2"/>
      <c r="I69" s="2"/>
      <c r="J69" s="2"/>
      <c r="K69" s="2"/>
      <c r="L69" s="2"/>
      <c r="M69" s="2"/>
      <c r="N69" s="2"/>
    </row>
    <row r="70" spans="2:14">
      <c r="B70" s="2"/>
      <c r="C70" s="2"/>
      <c r="D70" s="2"/>
      <c r="E70" s="2"/>
      <c r="F70" s="2"/>
      <c r="G70" s="2"/>
      <c r="H70" s="2"/>
      <c r="I70" s="2"/>
      <c r="J70" s="2"/>
      <c r="K70" s="2"/>
      <c r="L70" s="2"/>
      <c r="M70" s="2"/>
      <c r="N70" s="2"/>
    </row>
    <row r="71" spans="2:14">
      <c r="B71" s="2"/>
      <c r="C71" s="2"/>
      <c r="D71" s="2"/>
      <c r="E71" s="2"/>
      <c r="F71" s="2"/>
      <c r="G71" s="2"/>
      <c r="H71" s="2"/>
      <c r="I71" s="2"/>
      <c r="J71" s="2"/>
      <c r="K71" s="2"/>
      <c r="L71" s="2"/>
      <c r="M71" s="2"/>
      <c r="N71" s="2"/>
    </row>
    <row r="72" spans="2:14">
      <c r="B72" s="2"/>
      <c r="C72" s="2"/>
      <c r="D72" s="2"/>
      <c r="E72" s="2"/>
      <c r="F72" s="2"/>
      <c r="G72" s="2"/>
      <c r="H72" s="2"/>
      <c r="I72" s="2"/>
      <c r="J72" s="2"/>
      <c r="K72" s="2"/>
      <c r="L72" s="2"/>
      <c r="M72" s="2"/>
      <c r="N72" s="2"/>
    </row>
    <row r="73" spans="2:14">
      <c r="B73" s="2"/>
      <c r="C73" s="2"/>
      <c r="D73" s="2"/>
      <c r="E73" s="2"/>
      <c r="F73" s="2"/>
      <c r="G73" s="2"/>
      <c r="H73" s="2"/>
      <c r="I73" s="2"/>
      <c r="J73" s="2"/>
      <c r="K73" s="2"/>
      <c r="L73" s="2"/>
      <c r="M73" s="2"/>
      <c r="N73" s="2"/>
    </row>
    <row r="74" spans="2:14">
      <c r="B74" s="2"/>
      <c r="C74" s="2"/>
      <c r="D74" s="2"/>
      <c r="E74" s="2"/>
      <c r="F74" s="2"/>
      <c r="G74" s="2"/>
      <c r="H74" s="2"/>
      <c r="I74" s="2"/>
      <c r="J74" s="2"/>
      <c r="K74" s="2"/>
      <c r="L74" s="2"/>
      <c r="M74" s="2"/>
      <c r="N74" s="2"/>
    </row>
    <row r="75" spans="2:14">
      <c r="B75" s="2"/>
      <c r="C75" s="2"/>
      <c r="D75" s="2"/>
      <c r="E75" s="2"/>
      <c r="F75" s="2"/>
      <c r="G75" s="2"/>
      <c r="H75" s="2"/>
      <c r="I75" s="2"/>
      <c r="J75" s="2"/>
      <c r="K75" s="2"/>
      <c r="L75" s="2"/>
      <c r="M75" s="2"/>
      <c r="N75" s="2"/>
    </row>
    <row r="76" spans="2:14">
      <c r="B76" s="2"/>
      <c r="C76" s="2"/>
      <c r="D76" s="2"/>
      <c r="E76" s="2"/>
      <c r="F76" s="2"/>
      <c r="G76" s="2"/>
      <c r="H76" s="2"/>
      <c r="I76" s="2"/>
      <c r="J76" s="2"/>
      <c r="K76" s="2"/>
      <c r="L76" s="2"/>
      <c r="M76" s="2"/>
      <c r="N76" s="2"/>
    </row>
    <row r="77" spans="2:14">
      <c r="B77" s="2"/>
      <c r="C77" s="2"/>
      <c r="D77" s="2"/>
      <c r="E77" s="2"/>
      <c r="F77" s="2"/>
      <c r="G77" s="2"/>
      <c r="H77" s="2"/>
      <c r="I77" s="2"/>
      <c r="J77" s="2"/>
      <c r="K77" s="2"/>
      <c r="L77" s="2"/>
      <c r="M77" s="2"/>
      <c r="N77" s="2"/>
    </row>
    <row r="78" spans="2:14">
      <c r="B78" s="3"/>
      <c r="C78" s="3"/>
      <c r="D78" s="3"/>
      <c r="E78" s="3"/>
      <c r="F78" s="3"/>
      <c r="G78" s="3"/>
      <c r="H78" s="3"/>
      <c r="I78" s="3"/>
      <c r="J78" s="3"/>
      <c r="K78" s="3"/>
      <c r="L78" s="3"/>
      <c r="M78" s="3"/>
      <c r="N78" s="3"/>
    </row>
    <row r="79" spans="2:14">
      <c r="B79" s="3"/>
      <c r="C79" s="3"/>
      <c r="D79" s="3"/>
      <c r="E79" s="3"/>
      <c r="F79" s="3"/>
      <c r="G79" s="3"/>
      <c r="H79" s="3"/>
      <c r="I79" s="3"/>
      <c r="J79" s="3"/>
      <c r="K79" s="3"/>
      <c r="L79" s="3"/>
      <c r="M79" s="3"/>
      <c r="N79" s="3"/>
    </row>
    <row r="80" spans="2:14">
      <c r="B80" s="2"/>
      <c r="C80" s="2"/>
      <c r="D80" s="2"/>
      <c r="E80" s="2"/>
      <c r="F80" s="2"/>
      <c r="G80" s="2"/>
      <c r="H80" s="2"/>
      <c r="I80" s="2"/>
      <c r="J80" s="2"/>
      <c r="K80" s="2"/>
      <c r="L80" s="2"/>
      <c r="M80" s="2"/>
      <c r="N80" s="2"/>
    </row>
    <row r="81" spans="2:14">
      <c r="B81" s="2"/>
      <c r="C81" s="2"/>
      <c r="D81" s="2"/>
      <c r="E81" s="2"/>
      <c r="F81" s="2"/>
      <c r="G81" s="2"/>
      <c r="H81" s="2"/>
      <c r="I81" s="2"/>
      <c r="J81" s="2"/>
      <c r="K81" s="2"/>
      <c r="L81" s="2"/>
      <c r="M81" s="2"/>
      <c r="N81" s="2"/>
    </row>
    <row r="82" spans="2:14">
      <c r="B82" s="2"/>
      <c r="C82" s="2"/>
      <c r="D82" s="2"/>
      <c r="E82" s="2"/>
      <c r="F82" s="2"/>
      <c r="G82" s="2"/>
      <c r="H82" s="2"/>
      <c r="I82" s="2"/>
      <c r="J82" s="2"/>
      <c r="K82" s="2"/>
      <c r="L82" s="2"/>
      <c r="M82" s="2"/>
      <c r="N82" s="2"/>
    </row>
    <row r="83" spans="2:14">
      <c r="B83" s="2"/>
      <c r="C83" s="2"/>
      <c r="D83" s="2"/>
      <c r="E83" s="2"/>
      <c r="F83" s="2"/>
      <c r="G83" s="2"/>
      <c r="H83" s="2"/>
      <c r="I83" s="2"/>
      <c r="J83" s="2"/>
      <c r="K83" s="2"/>
      <c r="L83" s="2"/>
      <c r="M83" s="2"/>
      <c r="N83" s="2"/>
    </row>
    <row r="84" spans="2:14">
      <c r="B84" s="2"/>
      <c r="C84" s="2"/>
      <c r="D84" s="2"/>
      <c r="E84" s="2"/>
      <c r="F84" s="2"/>
      <c r="G84" s="2"/>
      <c r="H84" s="2"/>
      <c r="I84" s="2"/>
      <c r="J84" s="2"/>
      <c r="K84" s="2"/>
      <c r="L84" s="2"/>
      <c r="M84" s="2"/>
      <c r="N84" s="2"/>
    </row>
    <row r="85" spans="2:14">
      <c r="B85" s="2"/>
      <c r="C85" s="2"/>
      <c r="D85" s="2"/>
      <c r="E85" s="2"/>
      <c r="F85" s="2"/>
      <c r="G85" s="2"/>
      <c r="H85" s="2"/>
      <c r="I85" s="2"/>
      <c r="J85" s="2"/>
      <c r="K85" s="2"/>
      <c r="L85" s="2"/>
      <c r="M85" s="2"/>
      <c r="N85" s="2"/>
    </row>
    <row r="86" spans="2:14">
      <c r="B86" s="2"/>
      <c r="C86" s="2"/>
      <c r="D86" s="2"/>
      <c r="E86" s="2"/>
      <c r="F86" s="2"/>
      <c r="G86" s="2"/>
      <c r="H86" s="2"/>
      <c r="I86" s="2"/>
      <c r="J86" s="2"/>
      <c r="K86" s="2"/>
      <c r="L86" s="2"/>
      <c r="M86" s="2"/>
      <c r="N86" s="2"/>
    </row>
    <row r="87" spans="2:14">
      <c r="B87" s="2"/>
      <c r="C87" s="2"/>
      <c r="D87" s="2"/>
      <c r="E87" s="2"/>
      <c r="F87" s="2"/>
      <c r="G87" s="2"/>
      <c r="H87" s="2"/>
      <c r="I87" s="2"/>
      <c r="J87" s="2"/>
      <c r="K87" s="2"/>
      <c r="L87" s="2"/>
      <c r="M87" s="2"/>
      <c r="N87" s="2"/>
    </row>
    <row r="88" spans="2:14">
      <c r="B88" s="2"/>
      <c r="C88" s="2"/>
      <c r="D88" s="2"/>
      <c r="E88" s="2"/>
      <c r="F88" s="2"/>
      <c r="G88" s="2"/>
      <c r="H88" s="2"/>
      <c r="I88" s="2"/>
      <c r="J88" s="2"/>
      <c r="K88" s="2"/>
      <c r="L88" s="2"/>
      <c r="M88" s="2"/>
      <c r="N88" s="2"/>
    </row>
    <row r="89" spans="2:14">
      <c r="B89" s="2"/>
      <c r="C89" s="2"/>
      <c r="D89" s="2"/>
      <c r="E89" s="2"/>
      <c r="F89" s="2"/>
      <c r="G89" s="2"/>
      <c r="H89" s="2"/>
      <c r="I89" s="2"/>
      <c r="J89" s="2"/>
      <c r="K89" s="2"/>
      <c r="L89" s="2"/>
      <c r="M89" s="2"/>
      <c r="N89" s="2"/>
    </row>
    <row r="90" spans="2:14">
      <c r="B90" s="2"/>
      <c r="C90" s="2"/>
      <c r="D90" s="2"/>
      <c r="E90" s="2"/>
      <c r="F90" s="2"/>
      <c r="G90" s="2"/>
      <c r="H90" s="2"/>
      <c r="I90" s="2"/>
      <c r="J90" s="2"/>
      <c r="K90" s="2"/>
      <c r="L90" s="2"/>
      <c r="M90" s="2"/>
      <c r="N90" s="2"/>
    </row>
    <row r="91" spans="2:14">
      <c r="B91" s="2"/>
      <c r="C91" s="2"/>
      <c r="D91" s="2"/>
      <c r="E91" s="2"/>
      <c r="F91" s="2"/>
      <c r="G91" s="2"/>
      <c r="H91" s="2"/>
      <c r="I91" s="2"/>
      <c r="J91" s="2"/>
      <c r="K91" s="2"/>
      <c r="L91" s="2"/>
      <c r="M91" s="2"/>
      <c r="N91" s="2"/>
    </row>
    <row r="92" spans="2:14">
      <c r="B92" s="2"/>
      <c r="C92" s="2"/>
      <c r="D92" s="2"/>
      <c r="E92" s="2"/>
      <c r="F92" s="2"/>
      <c r="G92" s="2"/>
      <c r="H92" s="2"/>
      <c r="I92" s="2"/>
      <c r="J92" s="2"/>
      <c r="K92" s="2"/>
      <c r="L92" s="2"/>
      <c r="M92" s="2"/>
      <c r="N92" s="2"/>
    </row>
    <row r="93" spans="2:14">
      <c r="B93" s="2"/>
      <c r="C93" s="2"/>
      <c r="D93" s="2"/>
      <c r="E93" s="2"/>
      <c r="F93" s="2"/>
      <c r="G93" s="2"/>
      <c r="H93" s="2"/>
      <c r="I93" s="2"/>
      <c r="J93" s="2"/>
      <c r="K93" s="2"/>
      <c r="L93" s="2"/>
      <c r="M93" s="2"/>
      <c r="N93" s="2"/>
    </row>
    <row r="94" spans="2:14">
      <c r="B94" s="2"/>
      <c r="C94" s="2"/>
      <c r="D94" s="2"/>
      <c r="E94" s="2"/>
      <c r="F94" s="2"/>
      <c r="G94" s="2"/>
      <c r="H94" s="2"/>
      <c r="I94" s="2"/>
      <c r="J94" s="2"/>
      <c r="K94" s="2"/>
      <c r="L94" s="2"/>
      <c r="M94" s="2"/>
      <c r="N94" s="2"/>
    </row>
    <row r="95" spans="2:14">
      <c r="B95" s="2"/>
      <c r="C95" s="2"/>
      <c r="D95" s="2"/>
      <c r="E95" s="2"/>
      <c r="F95" s="2"/>
      <c r="G95" s="2"/>
      <c r="H95" s="2"/>
      <c r="I95" s="2"/>
      <c r="J95" s="2"/>
      <c r="K95" s="2"/>
      <c r="L95" s="2"/>
      <c r="M95" s="2"/>
      <c r="N95" s="2"/>
    </row>
    <row r="96" spans="2:14">
      <c r="B96" s="2"/>
      <c r="C96" s="2"/>
      <c r="D96" s="2"/>
      <c r="E96" s="2"/>
      <c r="F96" s="2"/>
      <c r="G96" s="2"/>
      <c r="H96" s="2"/>
      <c r="I96" s="2"/>
      <c r="J96" s="2"/>
      <c r="K96" s="2"/>
      <c r="L96" s="2"/>
      <c r="M96" s="2"/>
      <c r="N96" s="2"/>
    </row>
    <row r="97" spans="2:14">
      <c r="B97" s="2"/>
      <c r="C97" s="2"/>
      <c r="D97" s="2"/>
      <c r="E97" s="2"/>
      <c r="F97" s="2"/>
      <c r="G97" s="2"/>
      <c r="H97" s="2"/>
      <c r="I97" s="2"/>
      <c r="J97" s="2"/>
      <c r="K97" s="2"/>
      <c r="L97" s="2"/>
      <c r="M97" s="2"/>
      <c r="N97" s="2"/>
    </row>
    <row r="98" spans="2:14">
      <c r="B98" s="2"/>
      <c r="C98" s="2"/>
      <c r="D98" s="2"/>
      <c r="E98" s="2"/>
      <c r="F98" s="2"/>
      <c r="G98" s="2"/>
      <c r="H98" s="2"/>
      <c r="I98" s="2"/>
      <c r="J98" s="2"/>
      <c r="K98" s="2"/>
      <c r="L98" s="2"/>
      <c r="M98" s="2"/>
      <c r="N98" s="2"/>
    </row>
    <row r="99" spans="2:14">
      <c r="B99" s="2"/>
      <c r="C99" s="2"/>
      <c r="D99" s="2"/>
      <c r="E99" s="2"/>
      <c r="F99" s="2"/>
      <c r="G99" s="2"/>
      <c r="H99" s="2"/>
      <c r="I99" s="2"/>
      <c r="J99" s="2"/>
      <c r="K99" s="2"/>
      <c r="L99" s="2"/>
      <c r="M99" s="2"/>
      <c r="N99" s="2"/>
    </row>
    <row r="100" spans="2:14">
      <c r="B100" s="2"/>
      <c r="C100" s="2"/>
      <c r="D100" s="2"/>
      <c r="E100" s="2"/>
      <c r="F100" s="2"/>
      <c r="G100" s="2"/>
      <c r="H100" s="2"/>
      <c r="I100" s="2"/>
      <c r="J100" s="2"/>
      <c r="K100" s="2"/>
      <c r="L100" s="2"/>
      <c r="M100" s="2"/>
      <c r="N100" s="2"/>
    </row>
    <row r="101" spans="2:14">
      <c r="B101" s="2"/>
      <c r="C101" s="2"/>
      <c r="D101" s="2"/>
      <c r="E101" s="2"/>
      <c r="F101" s="2"/>
      <c r="G101" s="2"/>
      <c r="H101" s="2"/>
      <c r="I101" s="2"/>
      <c r="J101" s="2"/>
      <c r="K101" s="2"/>
      <c r="L101" s="2"/>
      <c r="M101" s="2"/>
      <c r="N101" s="2"/>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18" enableFormatConditionsCalculation="0"/>
  <dimension ref="A1:E201"/>
  <sheetViews>
    <sheetView workbookViewId="0"/>
  </sheetViews>
  <sheetFormatPr defaultColWidth="8.85546875" defaultRowHeight="15.75" customHeight="1"/>
  <cols>
    <col min="1" max="1" width="25.42578125" style="7" customWidth="1"/>
    <col min="2" max="2" width="13.7109375" style="7" customWidth="1"/>
    <col min="3" max="3" width="12.140625" style="7" customWidth="1"/>
    <col min="4" max="4" width="23.28515625" style="7" customWidth="1"/>
    <col min="5" max="5" width="11.85546875" style="7" customWidth="1"/>
    <col min="6" max="16384" width="8.85546875" style="7"/>
  </cols>
  <sheetData>
    <row r="1" spans="1:5" s="5" customFormat="1" ht="15.75" customHeight="1">
      <c r="A1" s="4" t="s">
        <v>75</v>
      </c>
    </row>
    <row r="3" spans="1:5" ht="15.75" customHeight="1">
      <c r="A3" s="6" t="s">
        <v>76</v>
      </c>
      <c r="B3" s="6" t="s">
        <v>77</v>
      </c>
      <c r="C3" s="6" t="s">
        <v>78</v>
      </c>
      <c r="D3" s="6" t="s">
        <v>79</v>
      </c>
      <c r="E3" s="6" t="s">
        <v>80</v>
      </c>
    </row>
    <row r="4" spans="1:5" ht="15.75" customHeight="1">
      <c r="A4" s="5" t="s">
        <v>81</v>
      </c>
      <c r="B4" s="5" t="s">
        <v>82</v>
      </c>
      <c r="C4" s="5">
        <v>12</v>
      </c>
      <c r="D4" s="5" t="s">
        <v>83</v>
      </c>
      <c r="E4" s="5" t="s">
        <v>83</v>
      </c>
    </row>
    <row r="5" spans="1:5" ht="15.75" customHeight="1">
      <c r="A5" s="5" t="s">
        <v>84</v>
      </c>
      <c r="B5" s="5" t="s">
        <v>85</v>
      </c>
      <c r="C5" s="5">
        <v>5</v>
      </c>
      <c r="D5" s="5" t="s">
        <v>86</v>
      </c>
      <c r="E5" s="5" t="s">
        <v>86</v>
      </c>
    </row>
    <row r="6" spans="1:5" ht="15.75" customHeight="1">
      <c r="A6" s="5" t="s">
        <v>87</v>
      </c>
      <c r="B6" s="5" t="s">
        <v>88</v>
      </c>
      <c r="C6" s="5">
        <v>9</v>
      </c>
      <c r="D6" s="5" t="s">
        <v>89</v>
      </c>
      <c r="E6" s="5" t="s">
        <v>89</v>
      </c>
    </row>
    <row r="7" spans="1:5" ht="15.75" customHeight="1">
      <c r="A7" s="5" t="s">
        <v>90</v>
      </c>
      <c r="B7" s="5" t="s">
        <v>91</v>
      </c>
      <c r="C7" s="5">
        <v>1</v>
      </c>
      <c r="D7" s="5" t="s">
        <v>92</v>
      </c>
      <c r="E7" s="5" t="s">
        <v>92</v>
      </c>
    </row>
    <row r="8" spans="1:5" ht="15.75" customHeight="1">
      <c r="A8" s="5" t="s">
        <v>93</v>
      </c>
      <c r="B8" s="5" t="s">
        <v>94</v>
      </c>
      <c r="C8" s="5">
        <v>9</v>
      </c>
      <c r="D8" s="5" t="s">
        <v>89</v>
      </c>
      <c r="E8" s="5" t="s">
        <v>89</v>
      </c>
    </row>
    <row r="9" spans="1:5" ht="15.75" customHeight="1">
      <c r="A9" s="5" t="s">
        <v>95</v>
      </c>
      <c r="B9" s="5" t="s">
        <v>96</v>
      </c>
      <c r="C9" s="5">
        <v>10</v>
      </c>
      <c r="D9" s="5" t="s">
        <v>97</v>
      </c>
      <c r="E9" s="5" t="s">
        <v>97</v>
      </c>
    </row>
    <row r="10" spans="1:5" ht="15.75" customHeight="1">
      <c r="A10" s="5" t="s">
        <v>98</v>
      </c>
      <c r="B10" s="5" t="s">
        <v>99</v>
      </c>
      <c r="C10" s="5">
        <v>10</v>
      </c>
      <c r="D10" s="5" t="s">
        <v>97</v>
      </c>
      <c r="E10" s="5" t="s">
        <v>97</v>
      </c>
    </row>
    <row r="11" spans="1:5" ht="15.75" customHeight="1">
      <c r="A11" s="5" t="s">
        <v>100</v>
      </c>
      <c r="B11" s="5" t="s">
        <v>101</v>
      </c>
      <c r="C11" s="5">
        <v>5</v>
      </c>
      <c r="D11" s="5" t="s">
        <v>86</v>
      </c>
      <c r="E11" s="5" t="s">
        <v>86</v>
      </c>
    </row>
    <row r="12" spans="1:5" ht="15.75" customHeight="1">
      <c r="A12" s="5" t="s">
        <v>102</v>
      </c>
      <c r="B12" s="5" t="s">
        <v>103</v>
      </c>
      <c r="C12" s="5">
        <v>10</v>
      </c>
      <c r="D12" s="5" t="s">
        <v>97</v>
      </c>
      <c r="E12" s="5" t="s">
        <v>97</v>
      </c>
    </row>
    <row r="13" spans="1:5" ht="15.75" customHeight="1">
      <c r="A13" s="5" t="s">
        <v>104</v>
      </c>
      <c r="B13" s="5" t="s">
        <v>105</v>
      </c>
      <c r="C13" s="5">
        <v>11</v>
      </c>
      <c r="D13" s="5" t="s">
        <v>106</v>
      </c>
      <c r="E13" s="5" t="s">
        <v>58</v>
      </c>
    </row>
    <row r="14" spans="1:5" ht="15.75" customHeight="1">
      <c r="A14" s="5" t="s">
        <v>107</v>
      </c>
      <c r="B14" s="5" t="s">
        <v>108</v>
      </c>
      <c r="C14" s="5">
        <v>2</v>
      </c>
      <c r="D14" s="5" t="s">
        <v>57</v>
      </c>
      <c r="E14" s="5" t="s">
        <v>57</v>
      </c>
    </row>
    <row r="15" spans="1:5" ht="15.75" customHeight="1">
      <c r="A15" s="5" t="s">
        <v>109</v>
      </c>
      <c r="B15" s="5" t="s">
        <v>110</v>
      </c>
      <c r="C15" s="5">
        <v>5</v>
      </c>
      <c r="D15" s="5" t="s">
        <v>86</v>
      </c>
      <c r="E15" s="5" t="s">
        <v>86</v>
      </c>
    </row>
    <row r="16" spans="1:5" ht="15.75" customHeight="1">
      <c r="A16" s="5" t="s">
        <v>111</v>
      </c>
      <c r="B16" s="5" t="s">
        <v>112</v>
      </c>
      <c r="C16" s="5">
        <v>10</v>
      </c>
      <c r="D16" s="5" t="s">
        <v>97</v>
      </c>
      <c r="E16" s="5" t="s">
        <v>97</v>
      </c>
    </row>
    <row r="17" spans="1:5" ht="15.75" customHeight="1">
      <c r="A17" s="5" t="s">
        <v>113</v>
      </c>
      <c r="B17" s="5" t="s">
        <v>114</v>
      </c>
      <c r="C17" s="5">
        <v>8</v>
      </c>
      <c r="D17" s="5" t="s">
        <v>115</v>
      </c>
      <c r="E17" s="5" t="s">
        <v>115</v>
      </c>
    </row>
    <row r="18" spans="1:5" ht="15.75" customHeight="1">
      <c r="A18" s="5" t="s">
        <v>116</v>
      </c>
      <c r="B18" s="5" t="s">
        <v>117</v>
      </c>
      <c r="C18" s="5">
        <v>12</v>
      </c>
      <c r="D18" s="5" t="s">
        <v>83</v>
      </c>
      <c r="E18" s="5" t="s">
        <v>83</v>
      </c>
    </row>
    <row r="19" spans="1:5" ht="15.75" customHeight="1">
      <c r="A19" s="5" t="s">
        <v>118</v>
      </c>
      <c r="B19" s="5" t="s">
        <v>119</v>
      </c>
      <c r="C19" s="5">
        <v>10</v>
      </c>
      <c r="D19" s="5" t="s">
        <v>97</v>
      </c>
      <c r="E19" s="5" t="s">
        <v>97</v>
      </c>
    </row>
    <row r="20" spans="1:5" ht="15.75" customHeight="1">
      <c r="A20" s="5" t="s">
        <v>120</v>
      </c>
      <c r="B20" s="5" t="s">
        <v>121</v>
      </c>
      <c r="C20" s="5">
        <v>5</v>
      </c>
      <c r="D20" s="5" t="s">
        <v>86</v>
      </c>
      <c r="E20" s="5" t="s">
        <v>86</v>
      </c>
    </row>
    <row r="21" spans="1:5" ht="15.75" customHeight="1">
      <c r="A21" s="5" t="s">
        <v>122</v>
      </c>
      <c r="B21" s="5" t="s">
        <v>123</v>
      </c>
      <c r="C21" s="5">
        <v>2</v>
      </c>
      <c r="D21" s="5" t="s">
        <v>57</v>
      </c>
      <c r="E21" s="5" t="s">
        <v>57</v>
      </c>
    </row>
    <row r="22" spans="1:5" ht="15.75" customHeight="1">
      <c r="A22" s="5" t="s">
        <v>124</v>
      </c>
      <c r="B22" s="5" t="s">
        <v>125</v>
      </c>
      <c r="C22" s="5">
        <v>10</v>
      </c>
      <c r="D22" s="5" t="s">
        <v>97</v>
      </c>
      <c r="E22" s="5" t="s">
        <v>97</v>
      </c>
    </row>
    <row r="23" spans="1:5" ht="15.75" customHeight="1">
      <c r="A23" s="5" t="s">
        <v>126</v>
      </c>
      <c r="B23" s="5" t="s">
        <v>127</v>
      </c>
      <c r="C23" s="5">
        <v>9</v>
      </c>
      <c r="D23" s="5" t="s">
        <v>89</v>
      </c>
      <c r="E23" s="5" t="s">
        <v>89</v>
      </c>
    </row>
    <row r="24" spans="1:5" ht="15.75" customHeight="1">
      <c r="A24" s="5" t="s">
        <v>128</v>
      </c>
      <c r="B24" s="5" t="s">
        <v>129</v>
      </c>
      <c r="C24" s="5">
        <v>10</v>
      </c>
      <c r="D24" s="5" t="s">
        <v>97</v>
      </c>
      <c r="E24" s="5" t="s">
        <v>97</v>
      </c>
    </row>
    <row r="25" spans="1:5" ht="15.75" customHeight="1">
      <c r="A25" s="5" t="s">
        <v>130</v>
      </c>
      <c r="B25" s="5" t="s">
        <v>131</v>
      </c>
      <c r="C25" s="5">
        <v>12</v>
      </c>
      <c r="D25" s="5" t="s">
        <v>83</v>
      </c>
      <c r="E25" s="5" t="s">
        <v>83</v>
      </c>
    </row>
    <row r="26" spans="1:5" ht="15.75" customHeight="1">
      <c r="A26" s="5" t="s">
        <v>132</v>
      </c>
      <c r="B26" s="5" t="s">
        <v>133</v>
      </c>
      <c r="C26" s="5">
        <v>10</v>
      </c>
      <c r="D26" s="5" t="s">
        <v>97</v>
      </c>
      <c r="E26" s="5" t="s">
        <v>97</v>
      </c>
    </row>
    <row r="27" spans="1:5" ht="15.75" customHeight="1">
      <c r="A27" s="5" t="s">
        <v>134</v>
      </c>
      <c r="B27" s="5" t="s">
        <v>135</v>
      </c>
      <c r="C27" s="5">
        <v>5</v>
      </c>
      <c r="D27" s="5" t="s">
        <v>86</v>
      </c>
      <c r="E27" s="5" t="s">
        <v>86</v>
      </c>
    </row>
    <row r="28" spans="1:5" ht="15.75" customHeight="1">
      <c r="A28" s="5" t="s">
        <v>136</v>
      </c>
      <c r="B28" s="5" t="s">
        <v>137</v>
      </c>
      <c r="C28" s="5">
        <v>9</v>
      </c>
      <c r="D28" s="5" t="s">
        <v>89</v>
      </c>
      <c r="E28" s="5" t="s">
        <v>89</v>
      </c>
    </row>
    <row r="29" spans="1:5" ht="15.75" customHeight="1">
      <c r="A29" s="5" t="s">
        <v>138</v>
      </c>
      <c r="B29" s="5" t="s">
        <v>139</v>
      </c>
      <c r="C29" s="5">
        <v>10</v>
      </c>
      <c r="D29" s="5" t="s">
        <v>97</v>
      </c>
      <c r="E29" s="5" t="s">
        <v>97</v>
      </c>
    </row>
    <row r="30" spans="1:5" ht="15.75" customHeight="1">
      <c r="A30" s="5" t="s">
        <v>140</v>
      </c>
      <c r="B30" s="5" t="s">
        <v>141</v>
      </c>
      <c r="C30" s="5">
        <v>12</v>
      </c>
      <c r="D30" s="5" t="s">
        <v>83</v>
      </c>
      <c r="E30" s="5" t="s">
        <v>83</v>
      </c>
    </row>
    <row r="31" spans="1:5" ht="15.75" customHeight="1">
      <c r="A31" s="5" t="s">
        <v>142</v>
      </c>
      <c r="B31" s="5" t="s">
        <v>143</v>
      </c>
      <c r="C31" s="5">
        <v>5</v>
      </c>
      <c r="D31" s="5" t="s">
        <v>86</v>
      </c>
      <c r="E31" s="5" t="s">
        <v>86</v>
      </c>
    </row>
    <row r="32" spans="1:5" ht="15.75" customHeight="1">
      <c r="A32" s="5" t="s">
        <v>144</v>
      </c>
      <c r="B32" s="5" t="s">
        <v>145</v>
      </c>
      <c r="C32" s="5">
        <v>9</v>
      </c>
      <c r="D32" s="5" t="s">
        <v>89</v>
      </c>
      <c r="E32" s="5" t="s">
        <v>89</v>
      </c>
    </row>
    <row r="33" spans="1:5" ht="15.75" customHeight="1">
      <c r="A33" s="5" t="s">
        <v>146</v>
      </c>
      <c r="B33" s="5" t="s">
        <v>147</v>
      </c>
      <c r="C33" s="5">
        <v>9</v>
      </c>
      <c r="D33" s="5" t="s">
        <v>89</v>
      </c>
      <c r="E33" s="5" t="s">
        <v>89</v>
      </c>
    </row>
    <row r="34" spans="1:5" ht="15.75" customHeight="1">
      <c r="A34" s="5" t="s">
        <v>148</v>
      </c>
      <c r="B34" s="5" t="s">
        <v>149</v>
      </c>
      <c r="C34" s="5">
        <v>12</v>
      </c>
      <c r="D34" s="5" t="s">
        <v>83</v>
      </c>
      <c r="E34" s="5" t="s">
        <v>83</v>
      </c>
    </row>
    <row r="35" spans="1:5" ht="15.75" customHeight="1">
      <c r="A35" s="5" t="s">
        <v>150</v>
      </c>
      <c r="B35" s="5" t="s">
        <v>151</v>
      </c>
      <c r="C35" s="5">
        <v>9</v>
      </c>
      <c r="D35" s="5" t="s">
        <v>89</v>
      </c>
      <c r="E35" s="5" t="s">
        <v>89</v>
      </c>
    </row>
    <row r="36" spans="1:5" ht="15.75" customHeight="1">
      <c r="A36" s="5" t="s">
        <v>152</v>
      </c>
      <c r="B36" s="5" t="s">
        <v>153</v>
      </c>
      <c r="C36" s="5">
        <v>11</v>
      </c>
      <c r="D36" s="5" t="s">
        <v>106</v>
      </c>
      <c r="E36" s="5" t="s">
        <v>58</v>
      </c>
    </row>
    <row r="37" spans="1:5" ht="15.75" customHeight="1">
      <c r="A37" s="5" t="s">
        <v>154</v>
      </c>
      <c r="B37" s="5" t="s">
        <v>155</v>
      </c>
      <c r="C37" s="5">
        <v>9</v>
      </c>
      <c r="D37" s="5" t="s">
        <v>89</v>
      </c>
      <c r="E37" s="5" t="s">
        <v>89</v>
      </c>
    </row>
    <row r="38" spans="1:5" ht="15.75" customHeight="1">
      <c r="A38" s="5" t="s">
        <v>156</v>
      </c>
      <c r="B38" s="5" t="s">
        <v>157</v>
      </c>
      <c r="C38" s="5">
        <v>10</v>
      </c>
      <c r="D38" s="5" t="s">
        <v>97</v>
      </c>
      <c r="E38" s="5" t="s">
        <v>97</v>
      </c>
    </row>
    <row r="39" spans="1:5" ht="15.75" customHeight="1">
      <c r="A39" s="5" t="s">
        <v>158</v>
      </c>
      <c r="B39" s="5" t="s">
        <v>159</v>
      </c>
      <c r="C39" s="5">
        <v>9</v>
      </c>
      <c r="D39" s="5" t="s">
        <v>89</v>
      </c>
      <c r="E39" s="5" t="s">
        <v>89</v>
      </c>
    </row>
    <row r="40" spans="1:5" ht="15.75" customHeight="1">
      <c r="A40" s="5" t="s">
        <v>160</v>
      </c>
      <c r="B40" s="5" t="s">
        <v>161</v>
      </c>
      <c r="C40" s="5">
        <v>9</v>
      </c>
      <c r="D40" s="5" t="s">
        <v>89</v>
      </c>
      <c r="E40" s="5" t="s">
        <v>89</v>
      </c>
    </row>
    <row r="41" spans="1:5" ht="15.75" customHeight="1">
      <c r="A41" s="5" t="s">
        <v>162</v>
      </c>
      <c r="B41" s="5" t="s">
        <v>163</v>
      </c>
      <c r="C41" s="5">
        <v>10</v>
      </c>
      <c r="D41" s="5" t="s">
        <v>97</v>
      </c>
      <c r="E41" s="5" t="s">
        <v>97</v>
      </c>
    </row>
    <row r="42" spans="1:5" ht="15.75" customHeight="1">
      <c r="A42" s="5" t="s">
        <v>164</v>
      </c>
      <c r="B42" s="5" t="s">
        <v>165</v>
      </c>
      <c r="C42" s="5">
        <v>6</v>
      </c>
      <c r="D42" s="5" t="s">
        <v>164</v>
      </c>
      <c r="E42" s="5" t="s">
        <v>164</v>
      </c>
    </row>
    <row r="43" spans="1:5" ht="15.75" customHeight="1">
      <c r="A43" s="5" t="s">
        <v>166</v>
      </c>
      <c r="B43" s="5" t="s">
        <v>167</v>
      </c>
      <c r="C43" s="5">
        <v>10</v>
      </c>
      <c r="D43" s="5" t="s">
        <v>97</v>
      </c>
      <c r="E43" s="5" t="s">
        <v>97</v>
      </c>
    </row>
    <row r="44" spans="1:5" ht="15.75" customHeight="1">
      <c r="A44" s="5" t="s">
        <v>168</v>
      </c>
      <c r="B44" s="5" t="s">
        <v>169</v>
      </c>
      <c r="C44" s="5">
        <v>9</v>
      </c>
      <c r="D44" s="5" t="s">
        <v>89</v>
      </c>
      <c r="E44" s="5" t="s">
        <v>89</v>
      </c>
    </row>
    <row r="45" spans="1:5" ht="15.75" customHeight="1">
      <c r="A45" s="5" t="s">
        <v>170</v>
      </c>
      <c r="B45" s="5" t="s">
        <v>171</v>
      </c>
      <c r="C45" s="5">
        <v>9</v>
      </c>
      <c r="D45" s="5" t="s">
        <v>89</v>
      </c>
      <c r="E45" s="5" t="s">
        <v>89</v>
      </c>
    </row>
    <row r="46" spans="1:5" ht="15.75" customHeight="1">
      <c r="A46" s="5" t="s">
        <v>172</v>
      </c>
      <c r="B46" s="5" t="s">
        <v>173</v>
      </c>
      <c r="C46" s="5">
        <v>9</v>
      </c>
      <c r="D46" s="5" t="s">
        <v>89</v>
      </c>
      <c r="E46" s="5" t="s">
        <v>89</v>
      </c>
    </row>
    <row r="47" spans="1:5" ht="15.75" customHeight="1">
      <c r="A47" s="5" t="s">
        <v>174</v>
      </c>
      <c r="B47" s="5" t="s">
        <v>175</v>
      </c>
      <c r="C47" s="5">
        <v>10</v>
      </c>
      <c r="D47" s="5" t="s">
        <v>97</v>
      </c>
      <c r="E47" s="5" t="s">
        <v>97</v>
      </c>
    </row>
    <row r="48" spans="1:5" ht="15.75" customHeight="1">
      <c r="A48" s="5" t="s">
        <v>176</v>
      </c>
      <c r="B48" s="5" t="s">
        <v>177</v>
      </c>
      <c r="C48" s="5">
        <v>9</v>
      </c>
      <c r="D48" s="5" t="s">
        <v>89</v>
      </c>
      <c r="E48" s="5" t="s">
        <v>89</v>
      </c>
    </row>
    <row r="49" spans="1:5" ht="15.75" customHeight="1">
      <c r="A49" s="5" t="s">
        <v>178</v>
      </c>
      <c r="B49" s="5" t="s">
        <v>179</v>
      </c>
      <c r="C49" s="5">
        <v>5</v>
      </c>
      <c r="D49" s="5" t="s">
        <v>86</v>
      </c>
      <c r="E49" s="5" t="s">
        <v>86</v>
      </c>
    </row>
    <row r="50" spans="1:5" ht="15.75" customHeight="1">
      <c r="A50" s="5" t="s">
        <v>180</v>
      </c>
      <c r="B50" s="5" t="s">
        <v>181</v>
      </c>
      <c r="C50" s="5">
        <v>10</v>
      </c>
      <c r="D50" s="5" t="s">
        <v>97</v>
      </c>
      <c r="E50" s="5" t="s">
        <v>97</v>
      </c>
    </row>
    <row r="51" spans="1:5" ht="15.75" customHeight="1">
      <c r="A51" s="5" t="s">
        <v>182</v>
      </c>
      <c r="B51" s="5" t="s">
        <v>183</v>
      </c>
      <c r="C51" s="5">
        <v>8</v>
      </c>
      <c r="D51" s="5" t="s">
        <v>115</v>
      </c>
      <c r="E51" s="5" t="s">
        <v>115</v>
      </c>
    </row>
    <row r="52" spans="1:5" ht="15.75" customHeight="1">
      <c r="A52" s="5" t="s">
        <v>184</v>
      </c>
      <c r="B52" s="5" t="s">
        <v>185</v>
      </c>
      <c r="C52" s="5">
        <v>2</v>
      </c>
      <c r="D52" s="5" t="s">
        <v>57</v>
      </c>
      <c r="E52" s="5" t="s">
        <v>57</v>
      </c>
    </row>
    <row r="53" spans="1:5" ht="15.75" customHeight="1">
      <c r="A53" s="5" t="s">
        <v>186</v>
      </c>
      <c r="B53" s="5" t="s">
        <v>187</v>
      </c>
      <c r="C53" s="5">
        <v>2</v>
      </c>
      <c r="D53" s="5" t="s">
        <v>57</v>
      </c>
      <c r="E53" s="5" t="s">
        <v>57</v>
      </c>
    </row>
    <row r="54" spans="1:5" ht="15.75" customHeight="1">
      <c r="A54" s="5" t="s">
        <v>188</v>
      </c>
      <c r="B54" s="5" t="s">
        <v>189</v>
      </c>
      <c r="C54" s="5">
        <v>9</v>
      </c>
      <c r="D54" s="5" t="s">
        <v>89</v>
      </c>
      <c r="E54" s="5" t="s">
        <v>89</v>
      </c>
    </row>
    <row r="55" spans="1:5" ht="15.75" customHeight="1">
      <c r="A55" s="5" t="s">
        <v>190</v>
      </c>
      <c r="B55" s="5" t="s">
        <v>191</v>
      </c>
      <c r="C55" s="5">
        <v>10</v>
      </c>
      <c r="D55" s="5" t="s">
        <v>97</v>
      </c>
      <c r="E55" s="5" t="s">
        <v>97</v>
      </c>
    </row>
    <row r="56" spans="1:5" ht="15.75" customHeight="1">
      <c r="A56" s="5" t="s">
        <v>192</v>
      </c>
      <c r="B56" s="5" t="s">
        <v>193</v>
      </c>
      <c r="C56" s="5">
        <v>10</v>
      </c>
      <c r="D56" s="5" t="s">
        <v>97</v>
      </c>
      <c r="E56" s="5" t="s">
        <v>97</v>
      </c>
    </row>
    <row r="57" spans="1:5" ht="15.75" customHeight="1">
      <c r="A57" s="5" t="s">
        <v>194</v>
      </c>
      <c r="B57" s="5" t="s">
        <v>195</v>
      </c>
      <c r="C57" s="5">
        <v>10</v>
      </c>
      <c r="D57" s="5" t="s">
        <v>97</v>
      </c>
      <c r="E57" s="5" t="s">
        <v>97</v>
      </c>
    </row>
    <row r="58" spans="1:5" ht="15.75" customHeight="1">
      <c r="A58" s="5" t="s">
        <v>196</v>
      </c>
      <c r="B58" s="5" t="s">
        <v>197</v>
      </c>
      <c r="C58" s="5">
        <v>9</v>
      </c>
      <c r="D58" s="5" t="s">
        <v>89</v>
      </c>
      <c r="E58" s="5" t="s">
        <v>89</v>
      </c>
    </row>
    <row r="59" spans="1:5" ht="15.75" customHeight="1">
      <c r="A59" s="5" t="s">
        <v>198</v>
      </c>
      <c r="B59" s="5" t="s">
        <v>199</v>
      </c>
      <c r="C59" s="5">
        <v>10</v>
      </c>
      <c r="D59" s="5" t="s">
        <v>97</v>
      </c>
      <c r="E59" s="5" t="s">
        <v>97</v>
      </c>
    </row>
    <row r="60" spans="1:5" ht="15.75" customHeight="1">
      <c r="A60" s="5" t="s">
        <v>200</v>
      </c>
      <c r="B60" s="5" t="s">
        <v>201</v>
      </c>
      <c r="C60" s="5">
        <v>9</v>
      </c>
      <c r="D60" s="5" t="s">
        <v>89</v>
      </c>
      <c r="E60" s="5" t="s">
        <v>89</v>
      </c>
    </row>
    <row r="61" spans="1:5" ht="15.75" customHeight="1">
      <c r="A61" s="5" t="s">
        <v>202</v>
      </c>
      <c r="B61" s="5" t="s">
        <v>203</v>
      </c>
      <c r="C61" s="5">
        <v>9</v>
      </c>
      <c r="D61" s="5" t="s">
        <v>89</v>
      </c>
      <c r="E61" s="5" t="s">
        <v>89</v>
      </c>
    </row>
    <row r="62" spans="1:5" ht="15.75" customHeight="1">
      <c r="A62" s="5" t="s">
        <v>204</v>
      </c>
      <c r="B62" s="5" t="s">
        <v>205</v>
      </c>
      <c r="C62" s="5">
        <v>5</v>
      </c>
      <c r="D62" s="5" t="s">
        <v>86</v>
      </c>
      <c r="E62" s="5" t="s">
        <v>86</v>
      </c>
    </row>
    <row r="63" spans="1:5" ht="15.75" customHeight="1">
      <c r="A63" s="5" t="s">
        <v>206</v>
      </c>
      <c r="B63" s="5" t="s">
        <v>207</v>
      </c>
      <c r="C63" s="5">
        <v>9</v>
      </c>
      <c r="D63" s="5" t="s">
        <v>89</v>
      </c>
      <c r="E63" s="5" t="s">
        <v>89</v>
      </c>
    </row>
    <row r="64" spans="1:5" ht="15.75" customHeight="1">
      <c r="A64" s="5" t="s">
        <v>208</v>
      </c>
      <c r="B64" s="5" t="s">
        <v>209</v>
      </c>
      <c r="C64" s="5">
        <v>2</v>
      </c>
      <c r="D64" s="5" t="s">
        <v>57</v>
      </c>
      <c r="E64" s="5" t="s">
        <v>57</v>
      </c>
    </row>
    <row r="65" spans="1:5" ht="15.75" customHeight="1">
      <c r="A65" s="5" t="s">
        <v>210</v>
      </c>
      <c r="B65" s="5" t="s">
        <v>211</v>
      </c>
      <c r="C65" s="5">
        <v>12</v>
      </c>
      <c r="D65" s="5" t="s">
        <v>83</v>
      </c>
      <c r="E65" s="5" t="s">
        <v>83</v>
      </c>
    </row>
    <row r="66" spans="1:5" ht="15.75" customHeight="1">
      <c r="A66" s="5" t="s">
        <v>212</v>
      </c>
      <c r="B66" s="5" t="s">
        <v>213</v>
      </c>
      <c r="C66" s="5">
        <v>2</v>
      </c>
      <c r="D66" s="5" t="s">
        <v>57</v>
      </c>
      <c r="E66" s="5" t="s">
        <v>57</v>
      </c>
    </row>
    <row r="67" spans="1:5" ht="15.75" customHeight="1">
      <c r="A67" s="5" t="s">
        <v>214</v>
      </c>
      <c r="B67" s="5" t="s">
        <v>215</v>
      </c>
      <c r="C67" s="5">
        <v>2</v>
      </c>
      <c r="D67" s="5" t="s">
        <v>57</v>
      </c>
      <c r="E67" s="5" t="s">
        <v>57</v>
      </c>
    </row>
    <row r="68" spans="1:5" ht="15.75" customHeight="1">
      <c r="A68" s="5" t="s">
        <v>216</v>
      </c>
      <c r="B68" s="5" t="s">
        <v>217</v>
      </c>
      <c r="C68" s="5">
        <v>12</v>
      </c>
      <c r="D68" s="5" t="s">
        <v>83</v>
      </c>
      <c r="E68" s="5" t="s">
        <v>83</v>
      </c>
    </row>
    <row r="69" spans="1:5" ht="15.75" customHeight="1">
      <c r="A69" s="5" t="s">
        <v>218</v>
      </c>
      <c r="B69" s="5" t="s">
        <v>219</v>
      </c>
      <c r="C69" s="5">
        <v>9</v>
      </c>
      <c r="D69" s="5" t="s">
        <v>89</v>
      </c>
      <c r="E69" s="5" t="s">
        <v>89</v>
      </c>
    </row>
    <row r="70" spans="1:5" ht="15.75" customHeight="1">
      <c r="A70" s="5" t="s">
        <v>220</v>
      </c>
      <c r="B70" s="5" t="s">
        <v>221</v>
      </c>
      <c r="C70" s="5">
        <v>9</v>
      </c>
      <c r="D70" s="5" t="s">
        <v>89</v>
      </c>
      <c r="E70" s="5" t="s">
        <v>89</v>
      </c>
    </row>
    <row r="71" spans="1:5" ht="15.75" customHeight="1">
      <c r="A71" s="5" t="s">
        <v>222</v>
      </c>
      <c r="B71" s="5" t="s">
        <v>223</v>
      </c>
      <c r="C71" s="5">
        <v>5</v>
      </c>
      <c r="D71" s="5" t="s">
        <v>86</v>
      </c>
      <c r="E71" s="5" t="s">
        <v>86</v>
      </c>
    </row>
    <row r="72" spans="1:5" ht="15.75" customHeight="1">
      <c r="A72" s="5" t="s">
        <v>224</v>
      </c>
      <c r="B72" s="5" t="s">
        <v>225</v>
      </c>
      <c r="C72" s="5">
        <v>2</v>
      </c>
      <c r="D72" s="5" t="s">
        <v>57</v>
      </c>
      <c r="E72" s="5" t="s">
        <v>57</v>
      </c>
    </row>
    <row r="73" spans="1:5" ht="15.75" customHeight="1">
      <c r="A73" s="5" t="s">
        <v>226</v>
      </c>
      <c r="B73" s="5" t="s">
        <v>227</v>
      </c>
      <c r="C73" s="5">
        <v>9</v>
      </c>
      <c r="D73" s="5" t="s">
        <v>89</v>
      </c>
      <c r="E73" s="5" t="s">
        <v>89</v>
      </c>
    </row>
    <row r="74" spans="1:5" ht="15.75" customHeight="1">
      <c r="A74" s="5" t="s">
        <v>228</v>
      </c>
      <c r="B74" s="5" t="s">
        <v>229</v>
      </c>
      <c r="C74" s="5">
        <v>2</v>
      </c>
      <c r="D74" s="5" t="s">
        <v>57</v>
      </c>
      <c r="E74" s="5" t="s">
        <v>57</v>
      </c>
    </row>
    <row r="75" spans="1:5" ht="15.75" customHeight="1">
      <c r="A75" s="5" t="s">
        <v>230</v>
      </c>
      <c r="B75" s="5" t="s">
        <v>231</v>
      </c>
      <c r="C75" s="5">
        <v>2</v>
      </c>
      <c r="D75" s="5" t="s">
        <v>57</v>
      </c>
      <c r="E75" s="5" t="s">
        <v>57</v>
      </c>
    </row>
    <row r="76" spans="1:5" ht="15.75" customHeight="1">
      <c r="A76" s="5" t="s">
        <v>232</v>
      </c>
      <c r="B76" s="5" t="s">
        <v>233</v>
      </c>
      <c r="C76" s="5">
        <v>10</v>
      </c>
      <c r="D76" s="5" t="s">
        <v>97</v>
      </c>
      <c r="E76" s="5" t="s">
        <v>97</v>
      </c>
    </row>
    <row r="77" spans="1:5" ht="15.75" customHeight="1">
      <c r="A77" s="5" t="s">
        <v>234</v>
      </c>
      <c r="B77" s="5" t="s">
        <v>235</v>
      </c>
      <c r="C77" s="5">
        <v>1</v>
      </c>
      <c r="D77" s="5" t="s">
        <v>92</v>
      </c>
      <c r="E77" s="5" t="s">
        <v>92</v>
      </c>
    </row>
    <row r="78" spans="1:5" ht="15.75" customHeight="1">
      <c r="A78" s="5" t="s">
        <v>236</v>
      </c>
      <c r="B78" s="5" t="s">
        <v>237</v>
      </c>
      <c r="C78" s="5">
        <v>10</v>
      </c>
      <c r="D78" s="5" t="s">
        <v>97</v>
      </c>
      <c r="E78" s="5" t="s">
        <v>97</v>
      </c>
    </row>
    <row r="79" spans="1:5" ht="15.75" customHeight="1">
      <c r="A79" s="5" t="s">
        <v>238</v>
      </c>
      <c r="B79" s="5" t="s">
        <v>239</v>
      </c>
      <c r="C79" s="5">
        <v>9</v>
      </c>
      <c r="D79" s="5" t="s">
        <v>89</v>
      </c>
      <c r="E79" s="5" t="s">
        <v>89</v>
      </c>
    </row>
    <row r="80" spans="1:5" ht="15.75" customHeight="1">
      <c r="A80" s="5" t="s">
        <v>240</v>
      </c>
      <c r="B80" s="5" t="s">
        <v>241</v>
      </c>
      <c r="C80" s="5">
        <v>9</v>
      </c>
      <c r="D80" s="5" t="s">
        <v>89</v>
      </c>
      <c r="E80" s="5" t="s">
        <v>89</v>
      </c>
    </row>
    <row r="81" spans="1:5" ht="15.75" customHeight="1">
      <c r="A81" s="5" t="s">
        <v>242</v>
      </c>
      <c r="B81" s="5" t="s">
        <v>243</v>
      </c>
      <c r="C81" s="5">
        <v>10</v>
      </c>
      <c r="D81" s="5" t="s">
        <v>97</v>
      </c>
      <c r="E81" s="5" t="s">
        <v>97</v>
      </c>
    </row>
    <row r="82" spans="1:5" ht="15.75" customHeight="1">
      <c r="A82" s="5" t="s">
        <v>244</v>
      </c>
      <c r="B82" s="5" t="s">
        <v>245</v>
      </c>
      <c r="C82" s="5">
        <v>10</v>
      </c>
      <c r="D82" s="5" t="s">
        <v>97</v>
      </c>
      <c r="E82" s="5" t="s">
        <v>97</v>
      </c>
    </row>
    <row r="83" spans="1:5" ht="15.75" customHeight="1">
      <c r="A83" s="5" t="s">
        <v>246</v>
      </c>
      <c r="B83" s="5" t="s">
        <v>247</v>
      </c>
      <c r="C83" s="5">
        <v>10</v>
      </c>
      <c r="D83" s="5" t="s">
        <v>97</v>
      </c>
      <c r="E83" s="5" t="s">
        <v>97</v>
      </c>
    </row>
    <row r="84" spans="1:5" ht="15.75" customHeight="1">
      <c r="A84" s="5" t="s">
        <v>248</v>
      </c>
      <c r="B84" s="5" t="s">
        <v>249</v>
      </c>
      <c r="C84" s="5">
        <v>11</v>
      </c>
      <c r="D84" s="5" t="s">
        <v>106</v>
      </c>
      <c r="E84" s="5" t="s">
        <v>58</v>
      </c>
    </row>
    <row r="85" spans="1:5" ht="15.75" customHeight="1">
      <c r="A85" s="5" t="s">
        <v>250</v>
      </c>
      <c r="B85" s="5" t="s">
        <v>251</v>
      </c>
      <c r="C85" s="5">
        <v>2</v>
      </c>
      <c r="D85" s="5" t="s">
        <v>57</v>
      </c>
      <c r="E85" s="5" t="s">
        <v>57</v>
      </c>
    </row>
    <row r="86" spans="1:5" ht="15.75" customHeight="1">
      <c r="A86" s="5" t="s">
        <v>252</v>
      </c>
      <c r="B86" s="5" t="s">
        <v>253</v>
      </c>
      <c r="C86" s="5">
        <v>2</v>
      </c>
      <c r="D86" s="5" t="s">
        <v>57</v>
      </c>
      <c r="E86" s="5" t="s">
        <v>57</v>
      </c>
    </row>
    <row r="87" spans="1:5" ht="15.75" customHeight="1">
      <c r="A87" s="5" t="s">
        <v>254</v>
      </c>
      <c r="B87" s="5" t="s">
        <v>255</v>
      </c>
      <c r="C87" s="5">
        <v>7</v>
      </c>
      <c r="D87" s="5" t="s">
        <v>256</v>
      </c>
      <c r="E87" s="5" t="s">
        <v>256</v>
      </c>
    </row>
    <row r="88" spans="1:5" ht="15.75" customHeight="1">
      <c r="A88" s="5" t="s">
        <v>257</v>
      </c>
      <c r="B88" s="5" t="s">
        <v>258</v>
      </c>
      <c r="C88" s="5">
        <v>12</v>
      </c>
      <c r="D88" s="5" t="s">
        <v>83</v>
      </c>
      <c r="E88" s="5" t="s">
        <v>83</v>
      </c>
    </row>
    <row r="89" spans="1:5" ht="15.75" customHeight="1">
      <c r="A89" s="5" t="s">
        <v>259</v>
      </c>
      <c r="B89" s="5" t="s">
        <v>260</v>
      </c>
      <c r="C89" s="5">
        <v>8</v>
      </c>
      <c r="D89" s="5" t="s">
        <v>115</v>
      </c>
      <c r="E89" s="5" t="s">
        <v>115</v>
      </c>
    </row>
    <row r="90" spans="1:5" ht="15.75" customHeight="1">
      <c r="A90" s="5" t="s">
        <v>261</v>
      </c>
      <c r="B90" s="5" t="s">
        <v>262</v>
      </c>
      <c r="C90" s="5">
        <v>8</v>
      </c>
      <c r="D90" s="5" t="s">
        <v>115</v>
      </c>
      <c r="E90" s="5" t="s">
        <v>115</v>
      </c>
    </row>
    <row r="91" spans="1:5" ht="15.75" customHeight="1">
      <c r="A91" s="5" t="s">
        <v>263</v>
      </c>
      <c r="B91" s="5" t="s">
        <v>264</v>
      </c>
      <c r="C91" s="5">
        <v>2</v>
      </c>
      <c r="D91" s="5" t="s">
        <v>57</v>
      </c>
      <c r="E91" s="5" t="s">
        <v>57</v>
      </c>
    </row>
    <row r="92" spans="1:5" ht="15.75" customHeight="1">
      <c r="A92" s="5" t="s">
        <v>265</v>
      </c>
      <c r="B92" s="5" t="s">
        <v>266</v>
      </c>
      <c r="C92" s="5">
        <v>8</v>
      </c>
      <c r="D92" s="5" t="s">
        <v>115</v>
      </c>
      <c r="E92" s="5" t="s">
        <v>115</v>
      </c>
    </row>
    <row r="93" spans="1:5" ht="15.75" customHeight="1">
      <c r="A93" s="5" t="s">
        <v>267</v>
      </c>
      <c r="B93" s="5" t="s">
        <v>268</v>
      </c>
      <c r="C93" s="5">
        <v>2</v>
      </c>
      <c r="D93" s="5" t="s">
        <v>57</v>
      </c>
      <c r="E93" s="5" t="s">
        <v>57</v>
      </c>
    </row>
    <row r="94" spans="1:5" ht="15.75" customHeight="1">
      <c r="A94" s="5" t="s">
        <v>269</v>
      </c>
      <c r="B94" s="5" t="s">
        <v>270</v>
      </c>
      <c r="C94" s="5">
        <v>10</v>
      </c>
      <c r="D94" s="5" t="s">
        <v>97</v>
      </c>
      <c r="E94" s="5" t="s">
        <v>97</v>
      </c>
    </row>
    <row r="95" spans="1:5" ht="15.75" customHeight="1">
      <c r="A95" s="5" t="s">
        <v>271</v>
      </c>
      <c r="B95" s="5" t="s">
        <v>272</v>
      </c>
      <c r="C95" s="5">
        <v>3</v>
      </c>
      <c r="D95" s="5" t="s">
        <v>271</v>
      </c>
      <c r="E95" s="5" t="s">
        <v>271</v>
      </c>
    </row>
    <row r="96" spans="1:5" ht="15.75" customHeight="1">
      <c r="A96" s="5" t="s">
        <v>273</v>
      </c>
      <c r="B96" s="5" t="s">
        <v>274</v>
      </c>
      <c r="C96" s="5">
        <v>8</v>
      </c>
      <c r="D96" s="5" t="s">
        <v>115</v>
      </c>
      <c r="E96" s="5" t="s">
        <v>115</v>
      </c>
    </row>
    <row r="97" spans="1:5" ht="15.75" customHeight="1">
      <c r="A97" s="5" t="s">
        <v>275</v>
      </c>
      <c r="B97" s="5" t="s">
        <v>276</v>
      </c>
      <c r="C97" s="5">
        <v>5</v>
      </c>
      <c r="D97" s="5" t="s">
        <v>86</v>
      </c>
      <c r="E97" s="5" t="s">
        <v>86</v>
      </c>
    </row>
    <row r="98" spans="1:5" ht="15.75" customHeight="1">
      <c r="A98" s="5" t="s">
        <v>277</v>
      </c>
      <c r="B98" s="5" t="s">
        <v>278</v>
      </c>
      <c r="C98" s="5">
        <v>9</v>
      </c>
      <c r="D98" s="5" t="s">
        <v>89</v>
      </c>
      <c r="E98" s="5" t="s">
        <v>89</v>
      </c>
    </row>
    <row r="99" spans="1:5" ht="15.75" customHeight="1">
      <c r="A99" s="5" t="s">
        <v>279</v>
      </c>
      <c r="B99" s="5" t="s">
        <v>280</v>
      </c>
      <c r="C99" s="5">
        <v>12</v>
      </c>
      <c r="D99" s="5" t="s">
        <v>83</v>
      </c>
      <c r="E99" s="5" t="s">
        <v>83</v>
      </c>
    </row>
    <row r="100" spans="1:5" ht="15.75" customHeight="1">
      <c r="A100" s="5" t="s">
        <v>281</v>
      </c>
      <c r="B100" s="5" t="s">
        <v>282</v>
      </c>
      <c r="C100" s="5">
        <v>12</v>
      </c>
      <c r="D100" s="5" t="s">
        <v>83</v>
      </c>
      <c r="E100" s="5" t="s">
        <v>83</v>
      </c>
    </row>
    <row r="101" spans="1:5" ht="15.75" customHeight="1">
      <c r="A101" s="5" t="s">
        <v>283</v>
      </c>
      <c r="B101" s="5" t="s">
        <v>284</v>
      </c>
      <c r="C101" s="5">
        <v>11</v>
      </c>
      <c r="D101" s="5" t="s">
        <v>106</v>
      </c>
      <c r="E101" s="5" t="s">
        <v>58</v>
      </c>
    </row>
    <row r="102" spans="1:5" ht="15.75" customHeight="1">
      <c r="A102" s="5" t="s">
        <v>285</v>
      </c>
      <c r="B102" s="5" t="s">
        <v>286</v>
      </c>
      <c r="C102" s="5">
        <v>8</v>
      </c>
      <c r="D102" s="5" t="s">
        <v>115</v>
      </c>
      <c r="E102" s="5" t="s">
        <v>115</v>
      </c>
    </row>
    <row r="103" spans="1:5" ht="15.75" customHeight="1">
      <c r="A103" s="5" t="s">
        <v>287</v>
      </c>
      <c r="B103" s="5" t="s">
        <v>288</v>
      </c>
      <c r="C103" s="5">
        <v>5</v>
      </c>
      <c r="D103" s="5" t="s">
        <v>86</v>
      </c>
      <c r="E103" s="5" t="s">
        <v>86</v>
      </c>
    </row>
    <row r="104" spans="1:5" ht="15.75" customHeight="1">
      <c r="A104" s="5" t="s">
        <v>289</v>
      </c>
      <c r="B104" s="5" t="s">
        <v>290</v>
      </c>
      <c r="C104" s="5">
        <v>12</v>
      </c>
      <c r="D104" s="5" t="s">
        <v>83</v>
      </c>
      <c r="E104" s="5" t="s">
        <v>83</v>
      </c>
    </row>
    <row r="105" spans="1:5" ht="15.75" customHeight="1">
      <c r="A105" s="5" t="s">
        <v>291</v>
      </c>
      <c r="B105" s="5" t="s">
        <v>292</v>
      </c>
      <c r="C105" s="5">
        <v>5</v>
      </c>
      <c r="D105" s="5" t="s">
        <v>86</v>
      </c>
      <c r="E105" s="5" t="s">
        <v>86</v>
      </c>
    </row>
    <row r="106" spans="1:5" ht="15.75" customHeight="1">
      <c r="A106" s="5" t="s">
        <v>293</v>
      </c>
      <c r="B106" s="5" t="s">
        <v>294</v>
      </c>
      <c r="C106" s="5">
        <v>8</v>
      </c>
      <c r="D106" s="5" t="s">
        <v>115</v>
      </c>
      <c r="E106" s="5" t="s">
        <v>115</v>
      </c>
    </row>
    <row r="107" spans="1:5" ht="15.75" customHeight="1">
      <c r="A107" s="5" t="s">
        <v>295</v>
      </c>
      <c r="B107" s="5" t="s">
        <v>296</v>
      </c>
      <c r="C107" s="5">
        <v>9</v>
      </c>
      <c r="D107" s="5" t="s">
        <v>89</v>
      </c>
      <c r="E107" s="5" t="s">
        <v>89</v>
      </c>
    </row>
    <row r="108" spans="1:5" ht="15.75" customHeight="1">
      <c r="A108" s="5" t="s">
        <v>297</v>
      </c>
      <c r="B108" s="5" t="s">
        <v>298</v>
      </c>
      <c r="C108" s="5">
        <v>9</v>
      </c>
      <c r="D108" s="5" t="s">
        <v>89</v>
      </c>
      <c r="E108" s="5" t="s">
        <v>89</v>
      </c>
    </row>
    <row r="109" spans="1:5" ht="15.75" customHeight="1">
      <c r="A109" s="5" t="s">
        <v>299</v>
      </c>
      <c r="B109" s="5" t="s">
        <v>300</v>
      </c>
      <c r="C109" s="5">
        <v>9</v>
      </c>
      <c r="D109" s="5" t="s">
        <v>89</v>
      </c>
      <c r="E109" s="5" t="s">
        <v>89</v>
      </c>
    </row>
    <row r="110" spans="1:5" ht="15.75" customHeight="1">
      <c r="A110" s="5" t="s">
        <v>301</v>
      </c>
      <c r="B110" s="5" t="s">
        <v>302</v>
      </c>
      <c r="C110" s="5">
        <v>5</v>
      </c>
      <c r="D110" s="5" t="s">
        <v>86</v>
      </c>
      <c r="E110" s="5" t="s">
        <v>86</v>
      </c>
    </row>
    <row r="111" spans="1:5" ht="15.75" customHeight="1">
      <c r="A111" s="5" t="s">
        <v>303</v>
      </c>
      <c r="B111" s="5" t="s">
        <v>304</v>
      </c>
      <c r="C111" s="5">
        <v>2</v>
      </c>
      <c r="D111" s="5" t="s">
        <v>57</v>
      </c>
      <c r="E111" s="5" t="s">
        <v>57</v>
      </c>
    </row>
    <row r="112" spans="1:5" ht="15.75" customHeight="1">
      <c r="A112" s="5" t="s">
        <v>305</v>
      </c>
      <c r="B112" s="5" t="s">
        <v>306</v>
      </c>
      <c r="C112" s="5">
        <v>11</v>
      </c>
      <c r="D112" s="5" t="s">
        <v>106</v>
      </c>
      <c r="E112" s="5" t="s">
        <v>58</v>
      </c>
    </row>
    <row r="113" spans="1:5" ht="15.75" customHeight="1">
      <c r="A113" s="5" t="s">
        <v>307</v>
      </c>
      <c r="B113" s="5" t="s">
        <v>308</v>
      </c>
      <c r="C113" s="5">
        <v>5</v>
      </c>
      <c r="D113" s="5" t="s">
        <v>86</v>
      </c>
      <c r="E113" s="5" t="s">
        <v>86</v>
      </c>
    </row>
    <row r="114" spans="1:5" ht="15.75" customHeight="1">
      <c r="A114" s="5" t="s">
        <v>309</v>
      </c>
      <c r="B114" s="5" t="s">
        <v>310</v>
      </c>
      <c r="C114" s="5">
        <v>9</v>
      </c>
      <c r="D114" s="5" t="s">
        <v>89</v>
      </c>
      <c r="E114" s="5" t="s">
        <v>89</v>
      </c>
    </row>
    <row r="115" spans="1:5" ht="15.75" customHeight="1">
      <c r="A115" s="5" t="s">
        <v>311</v>
      </c>
      <c r="B115" s="5" t="s">
        <v>312</v>
      </c>
      <c r="C115" s="5">
        <v>9</v>
      </c>
      <c r="D115" s="5" t="s">
        <v>89</v>
      </c>
      <c r="E115" s="5" t="s">
        <v>89</v>
      </c>
    </row>
    <row r="116" spans="1:5" ht="15.75" customHeight="1">
      <c r="A116" s="5" t="s">
        <v>313</v>
      </c>
      <c r="B116" s="5" t="s">
        <v>314</v>
      </c>
      <c r="C116" s="5">
        <v>12</v>
      </c>
      <c r="D116" s="5" t="s">
        <v>83</v>
      </c>
      <c r="E116" s="5" t="s">
        <v>83</v>
      </c>
    </row>
    <row r="117" spans="1:5" ht="15.75" customHeight="1">
      <c r="A117" s="5" t="s">
        <v>315</v>
      </c>
      <c r="B117" s="5" t="s">
        <v>316</v>
      </c>
      <c r="C117" s="5">
        <v>12</v>
      </c>
      <c r="D117" s="5" t="s">
        <v>83</v>
      </c>
      <c r="E117" s="5" t="s">
        <v>83</v>
      </c>
    </row>
    <row r="118" spans="1:5" ht="15.75" customHeight="1">
      <c r="A118" s="5" t="s">
        <v>317</v>
      </c>
      <c r="B118" s="5" t="s">
        <v>318</v>
      </c>
      <c r="C118" s="5">
        <v>9</v>
      </c>
      <c r="D118" s="5" t="s">
        <v>89</v>
      </c>
      <c r="E118" s="5" t="s">
        <v>89</v>
      </c>
    </row>
    <row r="119" spans="1:5" ht="15.75" customHeight="1">
      <c r="A119" s="5" t="s">
        <v>319</v>
      </c>
      <c r="B119" s="5" t="s">
        <v>320</v>
      </c>
      <c r="C119" s="5">
        <v>2</v>
      </c>
      <c r="D119" s="5" t="s">
        <v>57</v>
      </c>
      <c r="E119" s="5" t="s">
        <v>57</v>
      </c>
    </row>
    <row r="120" spans="1:5" ht="15.75" customHeight="1">
      <c r="A120" s="5" t="s">
        <v>321</v>
      </c>
      <c r="B120" s="5" t="s">
        <v>322</v>
      </c>
      <c r="C120" s="5">
        <v>9</v>
      </c>
      <c r="D120" s="5" t="s">
        <v>89</v>
      </c>
      <c r="E120" s="5" t="s">
        <v>89</v>
      </c>
    </row>
    <row r="121" spans="1:5" ht="15.75" customHeight="1">
      <c r="A121" s="5" t="s">
        <v>323</v>
      </c>
      <c r="B121" s="5" t="s">
        <v>324</v>
      </c>
      <c r="C121" s="5">
        <v>9</v>
      </c>
      <c r="D121" s="5" t="s">
        <v>89</v>
      </c>
      <c r="E121" s="5" t="s">
        <v>89</v>
      </c>
    </row>
    <row r="122" spans="1:5" ht="15.75" customHeight="1">
      <c r="A122" s="5" t="s">
        <v>325</v>
      </c>
      <c r="B122" s="5" t="s">
        <v>326</v>
      </c>
      <c r="C122" s="5">
        <v>10</v>
      </c>
      <c r="D122" s="5" t="s">
        <v>97</v>
      </c>
      <c r="E122" s="5" t="s">
        <v>97</v>
      </c>
    </row>
    <row r="123" spans="1:5" ht="15.75" customHeight="1">
      <c r="A123" s="5" t="s">
        <v>327</v>
      </c>
      <c r="B123" s="5" t="s">
        <v>328</v>
      </c>
      <c r="C123" s="5">
        <v>5</v>
      </c>
      <c r="D123" s="5" t="s">
        <v>86</v>
      </c>
      <c r="E123" s="5" t="s">
        <v>86</v>
      </c>
    </row>
    <row r="124" spans="1:5" ht="15.75" customHeight="1">
      <c r="A124" s="5" t="s">
        <v>329</v>
      </c>
      <c r="B124" s="5" t="s">
        <v>330</v>
      </c>
      <c r="C124" s="5">
        <v>12</v>
      </c>
      <c r="D124" s="5" t="s">
        <v>83</v>
      </c>
      <c r="E124" s="5" t="s">
        <v>83</v>
      </c>
    </row>
    <row r="125" spans="1:5" ht="15.75" customHeight="1">
      <c r="A125" s="5" t="s">
        <v>331</v>
      </c>
      <c r="B125" s="5" t="s">
        <v>332</v>
      </c>
      <c r="C125" s="5">
        <v>5</v>
      </c>
      <c r="D125" s="5" t="s">
        <v>86</v>
      </c>
      <c r="E125" s="5" t="s">
        <v>86</v>
      </c>
    </row>
    <row r="126" spans="1:5" ht="15.75" customHeight="1">
      <c r="A126" s="5" t="s">
        <v>333</v>
      </c>
      <c r="B126" s="5" t="s">
        <v>334</v>
      </c>
      <c r="C126" s="5">
        <v>9</v>
      </c>
      <c r="D126" s="5" t="s">
        <v>89</v>
      </c>
      <c r="E126" s="5" t="s">
        <v>89</v>
      </c>
    </row>
    <row r="127" spans="1:5" ht="15.75" customHeight="1">
      <c r="A127" s="5" t="s">
        <v>335</v>
      </c>
      <c r="B127" s="5" t="s">
        <v>336</v>
      </c>
      <c r="C127" s="5">
        <v>9</v>
      </c>
      <c r="D127" s="5" t="s">
        <v>89</v>
      </c>
      <c r="E127" s="5" t="s">
        <v>89</v>
      </c>
    </row>
    <row r="128" spans="1:5" ht="15.75" customHeight="1">
      <c r="A128" s="5" t="s">
        <v>337</v>
      </c>
      <c r="B128" s="5" t="s">
        <v>338</v>
      </c>
      <c r="C128" s="5">
        <v>12</v>
      </c>
      <c r="D128" s="5" t="s">
        <v>83</v>
      </c>
      <c r="E128" s="5" t="s">
        <v>83</v>
      </c>
    </row>
    <row r="129" spans="1:5" ht="15.75" customHeight="1">
      <c r="A129" s="5" t="s">
        <v>339</v>
      </c>
      <c r="B129" s="5" t="s">
        <v>340</v>
      </c>
      <c r="C129" s="5">
        <v>9</v>
      </c>
      <c r="D129" s="5" t="s">
        <v>89</v>
      </c>
      <c r="E129" s="5" t="s">
        <v>89</v>
      </c>
    </row>
    <row r="130" spans="1:5" ht="15.75" customHeight="1">
      <c r="A130" s="5" t="s">
        <v>341</v>
      </c>
      <c r="B130" s="5" t="s">
        <v>342</v>
      </c>
      <c r="C130" s="5">
        <v>12</v>
      </c>
      <c r="D130" s="5" t="s">
        <v>83</v>
      </c>
      <c r="E130" s="5" t="s">
        <v>83</v>
      </c>
    </row>
    <row r="131" spans="1:5" ht="15.75" customHeight="1">
      <c r="A131" s="5" t="s">
        <v>343</v>
      </c>
      <c r="B131" s="5" t="s">
        <v>344</v>
      </c>
      <c r="C131" s="5">
        <v>2</v>
      </c>
      <c r="D131" s="5" t="s">
        <v>57</v>
      </c>
      <c r="E131" s="5" t="s">
        <v>57</v>
      </c>
    </row>
    <row r="132" spans="1:5" ht="15.75" customHeight="1">
      <c r="A132" s="5" t="s">
        <v>345</v>
      </c>
      <c r="B132" s="5" t="s">
        <v>346</v>
      </c>
      <c r="C132" s="5">
        <v>10</v>
      </c>
      <c r="D132" s="5" t="s">
        <v>97</v>
      </c>
      <c r="E132" s="5" t="s">
        <v>97</v>
      </c>
    </row>
    <row r="133" spans="1:5" ht="15.75" customHeight="1">
      <c r="A133" s="5" t="s">
        <v>347</v>
      </c>
      <c r="B133" s="5" t="s">
        <v>348</v>
      </c>
      <c r="C133" s="5">
        <v>12</v>
      </c>
      <c r="D133" s="5" t="s">
        <v>83</v>
      </c>
      <c r="E133" s="5" t="s">
        <v>83</v>
      </c>
    </row>
    <row r="134" spans="1:5" ht="15.75" customHeight="1">
      <c r="A134" s="5" t="s">
        <v>349</v>
      </c>
      <c r="B134" s="5" t="s">
        <v>350</v>
      </c>
      <c r="C134" s="5">
        <v>11</v>
      </c>
      <c r="D134" s="5" t="s">
        <v>106</v>
      </c>
      <c r="E134" s="5" t="s">
        <v>58</v>
      </c>
    </row>
    <row r="135" spans="1:5" ht="15.75" customHeight="1">
      <c r="A135" s="5" t="s">
        <v>351</v>
      </c>
      <c r="B135" s="5" t="s">
        <v>352</v>
      </c>
      <c r="C135" s="5">
        <v>10</v>
      </c>
      <c r="D135" s="5" t="s">
        <v>97</v>
      </c>
      <c r="E135" s="5" t="s">
        <v>97</v>
      </c>
    </row>
    <row r="136" spans="1:5" ht="15.75" customHeight="1">
      <c r="A136" s="5" t="s">
        <v>353</v>
      </c>
      <c r="B136" s="5" t="s">
        <v>354</v>
      </c>
      <c r="C136" s="5">
        <v>9</v>
      </c>
      <c r="D136" s="5" t="s">
        <v>89</v>
      </c>
      <c r="E136" s="5" t="s">
        <v>89</v>
      </c>
    </row>
    <row r="137" spans="1:5" ht="15.75" customHeight="1">
      <c r="A137" s="5" t="s">
        <v>355</v>
      </c>
      <c r="B137" s="5" t="s">
        <v>356</v>
      </c>
      <c r="C137" s="5">
        <v>9</v>
      </c>
      <c r="D137" s="5" t="s">
        <v>89</v>
      </c>
      <c r="E137" s="5" t="s">
        <v>89</v>
      </c>
    </row>
    <row r="138" spans="1:5" ht="15.75" customHeight="1">
      <c r="A138" s="5" t="s">
        <v>357</v>
      </c>
      <c r="B138" s="5" t="s">
        <v>358</v>
      </c>
      <c r="C138" s="5">
        <v>2</v>
      </c>
      <c r="D138" s="5" t="s">
        <v>57</v>
      </c>
      <c r="E138" s="5" t="s">
        <v>57</v>
      </c>
    </row>
    <row r="139" spans="1:5" ht="15.75" customHeight="1">
      <c r="A139" s="5" t="s">
        <v>359</v>
      </c>
      <c r="B139" s="5" t="s">
        <v>360</v>
      </c>
      <c r="C139" s="5">
        <v>8</v>
      </c>
      <c r="D139" s="5" t="s">
        <v>115</v>
      </c>
      <c r="E139" s="5" t="s">
        <v>115</v>
      </c>
    </row>
    <row r="140" spans="1:5" ht="15.75" customHeight="1">
      <c r="A140" s="5" t="s">
        <v>361</v>
      </c>
      <c r="B140" s="5" t="s">
        <v>362</v>
      </c>
      <c r="C140" s="5">
        <v>12</v>
      </c>
      <c r="D140" s="5" t="s">
        <v>83</v>
      </c>
      <c r="E140" s="5" t="s">
        <v>83</v>
      </c>
    </row>
    <row r="141" spans="1:5" ht="15.75" customHeight="1">
      <c r="A141" s="5" t="s">
        <v>363</v>
      </c>
      <c r="B141" s="5" t="s">
        <v>364</v>
      </c>
      <c r="C141" s="5">
        <v>10</v>
      </c>
      <c r="D141" s="5" t="s">
        <v>97</v>
      </c>
      <c r="E141" s="5" t="s">
        <v>97</v>
      </c>
    </row>
    <row r="142" spans="1:5" ht="15.75" customHeight="1">
      <c r="A142" s="5" t="s">
        <v>365</v>
      </c>
      <c r="B142" s="5" t="s">
        <v>366</v>
      </c>
      <c r="C142" s="5">
        <v>12</v>
      </c>
      <c r="D142" s="5" t="s">
        <v>83</v>
      </c>
      <c r="E142" s="5" t="s">
        <v>83</v>
      </c>
    </row>
    <row r="143" spans="1:5" ht="15.75" customHeight="1">
      <c r="A143" s="5" t="s">
        <v>367</v>
      </c>
      <c r="B143" s="5" t="s">
        <v>368</v>
      </c>
      <c r="C143" s="5">
        <v>10</v>
      </c>
      <c r="D143" s="5" t="s">
        <v>97</v>
      </c>
      <c r="E143" s="5" t="s">
        <v>97</v>
      </c>
    </row>
    <row r="144" spans="1:5" ht="15.75" customHeight="1">
      <c r="A144" s="5" t="s">
        <v>369</v>
      </c>
      <c r="B144" s="5" t="s">
        <v>370</v>
      </c>
      <c r="C144" s="5">
        <v>10</v>
      </c>
      <c r="D144" s="5" t="s">
        <v>97</v>
      </c>
      <c r="E144" s="5" t="s">
        <v>97</v>
      </c>
    </row>
    <row r="145" spans="1:5" ht="15.75" customHeight="1">
      <c r="A145" s="5" t="s">
        <v>371</v>
      </c>
      <c r="B145" s="5" t="s">
        <v>372</v>
      </c>
      <c r="C145" s="5">
        <v>12</v>
      </c>
      <c r="D145" s="5" t="s">
        <v>83</v>
      </c>
      <c r="E145" s="5" t="s">
        <v>83</v>
      </c>
    </row>
    <row r="146" spans="1:5" ht="15.75" customHeight="1">
      <c r="A146" s="5" t="s">
        <v>373</v>
      </c>
      <c r="B146" s="5" t="s">
        <v>374</v>
      </c>
      <c r="C146" s="5">
        <v>2</v>
      </c>
      <c r="D146" s="5" t="s">
        <v>57</v>
      </c>
      <c r="E146" s="5" t="s">
        <v>57</v>
      </c>
    </row>
    <row r="147" spans="1:5" ht="15.75" customHeight="1">
      <c r="A147" s="5" t="s">
        <v>375</v>
      </c>
      <c r="B147" s="5" t="s">
        <v>376</v>
      </c>
      <c r="C147" s="5">
        <v>2</v>
      </c>
      <c r="D147" s="5" t="s">
        <v>57</v>
      </c>
      <c r="E147" s="5" t="s">
        <v>57</v>
      </c>
    </row>
    <row r="148" spans="1:5" ht="15.75" customHeight="1">
      <c r="A148" s="5" t="s">
        <v>377</v>
      </c>
      <c r="B148" s="5" t="s">
        <v>378</v>
      </c>
      <c r="C148" s="5">
        <v>10</v>
      </c>
      <c r="D148" s="5" t="s">
        <v>97</v>
      </c>
      <c r="E148" s="5" t="s">
        <v>97</v>
      </c>
    </row>
    <row r="149" spans="1:5" ht="15.75" customHeight="1">
      <c r="A149" s="5" t="s">
        <v>379</v>
      </c>
      <c r="B149" s="5" t="s">
        <v>380</v>
      </c>
      <c r="C149" s="5">
        <v>8</v>
      </c>
      <c r="D149" s="5" t="s">
        <v>115</v>
      </c>
      <c r="E149" s="5" t="s">
        <v>115</v>
      </c>
    </row>
    <row r="150" spans="1:5" ht="15.75" customHeight="1">
      <c r="A150" s="5" t="s">
        <v>381</v>
      </c>
      <c r="B150" s="5" t="s">
        <v>382</v>
      </c>
      <c r="C150" s="5">
        <v>5</v>
      </c>
      <c r="D150" s="5" t="s">
        <v>86</v>
      </c>
      <c r="E150" s="5" t="s">
        <v>86</v>
      </c>
    </row>
    <row r="151" spans="1:5" ht="15.75" customHeight="1">
      <c r="A151" s="5" t="s">
        <v>383</v>
      </c>
      <c r="B151" s="5" t="s">
        <v>384</v>
      </c>
      <c r="C151" s="5">
        <v>4</v>
      </c>
      <c r="D151" s="5" t="s">
        <v>385</v>
      </c>
      <c r="E151" s="5" t="s">
        <v>385</v>
      </c>
    </row>
    <row r="152" spans="1:5" ht="15.75" customHeight="1">
      <c r="A152" s="5" t="s">
        <v>386</v>
      </c>
      <c r="B152" s="5" t="s">
        <v>387</v>
      </c>
      <c r="C152" s="5">
        <v>9</v>
      </c>
      <c r="D152" s="5" t="s">
        <v>89</v>
      </c>
      <c r="E152" s="5" t="s">
        <v>89</v>
      </c>
    </row>
    <row r="153" spans="1:5" ht="15.75" customHeight="1">
      <c r="A153" s="5" t="s">
        <v>388</v>
      </c>
      <c r="B153" s="5" t="s">
        <v>389</v>
      </c>
      <c r="C153" s="5">
        <v>12</v>
      </c>
      <c r="D153" s="5" t="s">
        <v>83</v>
      </c>
      <c r="E153" s="5" t="s">
        <v>83</v>
      </c>
    </row>
    <row r="154" spans="1:5" ht="15.75" customHeight="1">
      <c r="A154" s="5" t="s">
        <v>390</v>
      </c>
      <c r="B154" s="5" t="s">
        <v>391</v>
      </c>
      <c r="C154" s="5">
        <v>9</v>
      </c>
      <c r="D154" s="5" t="s">
        <v>89</v>
      </c>
      <c r="E154" s="5" t="s">
        <v>89</v>
      </c>
    </row>
    <row r="155" spans="1:5" ht="15.75" customHeight="1">
      <c r="A155" s="5" t="s">
        <v>392</v>
      </c>
      <c r="B155" s="5" t="s">
        <v>393</v>
      </c>
      <c r="C155" s="5">
        <v>8</v>
      </c>
      <c r="D155" s="5" t="s">
        <v>115</v>
      </c>
      <c r="E155" s="5" t="s">
        <v>115</v>
      </c>
    </row>
    <row r="156" spans="1:5" ht="15.75" customHeight="1">
      <c r="A156" s="5" t="s">
        <v>394</v>
      </c>
      <c r="B156" s="5" t="s">
        <v>395</v>
      </c>
      <c r="C156" s="5">
        <v>9</v>
      </c>
      <c r="D156" s="5" t="s">
        <v>89</v>
      </c>
      <c r="E156" s="5" t="s">
        <v>89</v>
      </c>
    </row>
    <row r="157" spans="1:5" ht="15.75" customHeight="1">
      <c r="A157" s="5" t="s">
        <v>396</v>
      </c>
      <c r="B157" s="5" t="s">
        <v>397</v>
      </c>
      <c r="C157" s="5">
        <v>5</v>
      </c>
      <c r="D157" s="5" t="s">
        <v>86</v>
      </c>
      <c r="E157" s="5" t="s">
        <v>86</v>
      </c>
    </row>
    <row r="158" spans="1:5" ht="15.75" customHeight="1">
      <c r="A158" s="5" t="s">
        <v>398</v>
      </c>
      <c r="B158" s="5" t="s">
        <v>399</v>
      </c>
      <c r="C158" s="5">
        <v>9</v>
      </c>
      <c r="D158" s="5" t="s">
        <v>89</v>
      </c>
      <c r="E158" s="5" t="s">
        <v>89</v>
      </c>
    </row>
    <row r="159" spans="1:5" ht="15.75" customHeight="1">
      <c r="A159" s="5" t="s">
        <v>400</v>
      </c>
      <c r="B159" s="5" t="s">
        <v>401</v>
      </c>
      <c r="C159" s="5">
        <v>9</v>
      </c>
      <c r="D159" s="5" t="s">
        <v>89</v>
      </c>
      <c r="E159" s="5" t="s">
        <v>89</v>
      </c>
    </row>
    <row r="160" spans="1:5" ht="15.75" customHeight="1">
      <c r="A160" s="5" t="s">
        <v>402</v>
      </c>
      <c r="B160" s="5" t="s">
        <v>403</v>
      </c>
      <c r="C160" s="5">
        <v>11</v>
      </c>
      <c r="D160" s="5" t="s">
        <v>106</v>
      </c>
      <c r="E160" s="5" t="s">
        <v>58</v>
      </c>
    </row>
    <row r="161" spans="1:5" ht="15.75" customHeight="1">
      <c r="A161" s="5" t="s">
        <v>404</v>
      </c>
      <c r="B161" s="5" t="s">
        <v>405</v>
      </c>
      <c r="C161" s="5">
        <v>2</v>
      </c>
      <c r="D161" s="5" t="s">
        <v>57</v>
      </c>
      <c r="E161" s="5" t="s">
        <v>57</v>
      </c>
    </row>
    <row r="162" spans="1:5" ht="15.75" customHeight="1">
      <c r="A162" s="5" t="s">
        <v>406</v>
      </c>
      <c r="B162" s="5" t="s">
        <v>407</v>
      </c>
      <c r="C162" s="5">
        <v>5</v>
      </c>
      <c r="D162" s="5" t="s">
        <v>86</v>
      </c>
      <c r="E162" s="5" t="s">
        <v>86</v>
      </c>
    </row>
    <row r="163" spans="1:5" ht="15.75" customHeight="1">
      <c r="A163" s="5" t="s">
        <v>408</v>
      </c>
      <c r="B163" s="5" t="s">
        <v>409</v>
      </c>
      <c r="C163" s="5">
        <v>12</v>
      </c>
      <c r="D163" s="5" t="s">
        <v>83</v>
      </c>
      <c r="E163" s="5" t="s">
        <v>83</v>
      </c>
    </row>
    <row r="164" spans="1:5" ht="15.75" customHeight="1">
      <c r="A164" s="5" t="s">
        <v>410</v>
      </c>
      <c r="B164" s="5" t="s">
        <v>411</v>
      </c>
      <c r="C164" s="5">
        <v>9</v>
      </c>
      <c r="D164" s="5" t="s">
        <v>89</v>
      </c>
      <c r="E164" s="5" t="s">
        <v>89</v>
      </c>
    </row>
    <row r="165" spans="1:5" ht="15.75" customHeight="1">
      <c r="A165" s="5" t="s">
        <v>412</v>
      </c>
      <c r="B165" s="5" t="s">
        <v>413</v>
      </c>
      <c r="C165" s="5">
        <v>9</v>
      </c>
      <c r="D165" s="5" t="s">
        <v>89</v>
      </c>
      <c r="E165" s="5" t="s">
        <v>89</v>
      </c>
    </row>
    <row r="166" spans="1:5" ht="15.75" customHeight="1">
      <c r="A166" s="5" t="s">
        <v>414</v>
      </c>
      <c r="B166" s="5" t="s">
        <v>415</v>
      </c>
      <c r="C166" s="5">
        <v>2</v>
      </c>
      <c r="D166" s="5" t="s">
        <v>57</v>
      </c>
      <c r="E166" s="5" t="s">
        <v>57</v>
      </c>
    </row>
    <row r="167" spans="1:5" ht="15.75" customHeight="1">
      <c r="A167" s="5" t="s">
        <v>416</v>
      </c>
      <c r="B167" s="5" t="s">
        <v>417</v>
      </c>
      <c r="C167" s="5">
        <v>12</v>
      </c>
      <c r="D167" s="5" t="s">
        <v>83</v>
      </c>
      <c r="E167" s="5" t="s">
        <v>83</v>
      </c>
    </row>
    <row r="168" spans="1:5" ht="15.75" customHeight="1">
      <c r="A168" s="5" t="s">
        <v>418</v>
      </c>
      <c r="B168" s="5" t="s">
        <v>419</v>
      </c>
      <c r="C168" s="5">
        <v>10</v>
      </c>
      <c r="D168" s="5" t="s">
        <v>97</v>
      </c>
      <c r="E168" s="5" t="s">
        <v>97</v>
      </c>
    </row>
    <row r="169" spans="1:5" ht="15.75" customHeight="1">
      <c r="A169" s="5" t="s">
        <v>420</v>
      </c>
      <c r="B169" s="5" t="s">
        <v>421</v>
      </c>
      <c r="C169" s="5">
        <v>10</v>
      </c>
      <c r="D169" s="5" t="s">
        <v>97</v>
      </c>
      <c r="E169" s="5" t="s">
        <v>97</v>
      </c>
    </row>
    <row r="170" spans="1:5" ht="15.75" customHeight="1">
      <c r="A170" s="5" t="s">
        <v>422</v>
      </c>
      <c r="B170" s="5" t="s">
        <v>423</v>
      </c>
      <c r="C170" s="5">
        <v>10</v>
      </c>
      <c r="D170" s="5" t="s">
        <v>97</v>
      </c>
      <c r="E170" s="5" t="s">
        <v>97</v>
      </c>
    </row>
    <row r="171" spans="1:5" ht="15.75" customHeight="1">
      <c r="A171" s="5" t="s">
        <v>424</v>
      </c>
      <c r="B171" s="5" t="s">
        <v>425</v>
      </c>
      <c r="C171" s="5">
        <v>9</v>
      </c>
      <c r="D171" s="5" t="s">
        <v>89</v>
      </c>
      <c r="E171" s="5" t="s">
        <v>89</v>
      </c>
    </row>
    <row r="172" spans="1:5" ht="15.75" customHeight="1">
      <c r="A172" s="5" t="s">
        <v>426</v>
      </c>
      <c r="B172" s="5" t="s">
        <v>427</v>
      </c>
      <c r="C172" s="5">
        <v>10</v>
      </c>
      <c r="D172" s="5" t="s">
        <v>97</v>
      </c>
      <c r="E172" s="5" t="s">
        <v>97</v>
      </c>
    </row>
    <row r="173" spans="1:5" ht="15.75" customHeight="1">
      <c r="A173" s="5" t="s">
        <v>428</v>
      </c>
      <c r="B173" s="5" t="s">
        <v>429</v>
      </c>
      <c r="C173" s="5">
        <v>9</v>
      </c>
      <c r="D173" s="5" t="s">
        <v>89</v>
      </c>
      <c r="E173" s="5" t="s">
        <v>89</v>
      </c>
    </row>
    <row r="174" spans="1:5" ht="15.75" customHeight="1">
      <c r="A174" s="5" t="s">
        <v>430</v>
      </c>
      <c r="B174" s="5" t="s">
        <v>431</v>
      </c>
      <c r="C174" s="5">
        <v>2</v>
      </c>
      <c r="D174" s="5" t="s">
        <v>57</v>
      </c>
      <c r="E174" s="5" t="s">
        <v>57</v>
      </c>
    </row>
    <row r="175" spans="1:5" ht="15.75" customHeight="1">
      <c r="A175" s="5" t="s">
        <v>432</v>
      </c>
      <c r="B175" s="5" t="s">
        <v>433</v>
      </c>
      <c r="C175" s="5">
        <v>2</v>
      </c>
      <c r="D175" s="5" t="s">
        <v>57</v>
      </c>
      <c r="E175" s="5" t="s">
        <v>57</v>
      </c>
    </row>
    <row r="176" spans="1:5" ht="15.75" customHeight="1">
      <c r="A176" s="5" t="s">
        <v>434</v>
      </c>
      <c r="B176" s="5" t="s">
        <v>435</v>
      </c>
      <c r="C176" s="5">
        <v>8</v>
      </c>
      <c r="D176" s="5" t="s">
        <v>115</v>
      </c>
      <c r="E176" s="5" t="s">
        <v>115</v>
      </c>
    </row>
    <row r="177" spans="1:5" ht="15.75" customHeight="1">
      <c r="A177" s="5" t="s">
        <v>436</v>
      </c>
      <c r="B177" s="5" t="s">
        <v>437</v>
      </c>
      <c r="C177" s="5">
        <v>5</v>
      </c>
      <c r="D177" s="5" t="s">
        <v>86</v>
      </c>
      <c r="E177" s="5" t="s">
        <v>86</v>
      </c>
    </row>
    <row r="178" spans="1:5" ht="15.75" customHeight="1">
      <c r="A178" s="5" t="s">
        <v>438</v>
      </c>
      <c r="B178" s="5" t="s">
        <v>439</v>
      </c>
      <c r="C178" s="5">
        <v>9</v>
      </c>
      <c r="D178" s="5" t="s">
        <v>89</v>
      </c>
      <c r="E178" s="5" t="s">
        <v>89</v>
      </c>
    </row>
    <row r="179" spans="1:5" ht="15.75" customHeight="1">
      <c r="A179" s="5" t="s">
        <v>440</v>
      </c>
      <c r="B179" s="5" t="s">
        <v>441</v>
      </c>
      <c r="C179" s="5">
        <v>12</v>
      </c>
      <c r="D179" s="5" t="s">
        <v>83</v>
      </c>
      <c r="E179" s="5" t="s">
        <v>83</v>
      </c>
    </row>
    <row r="180" spans="1:5" ht="15.75" customHeight="1">
      <c r="A180" s="5" t="s">
        <v>442</v>
      </c>
      <c r="B180" s="5" t="s">
        <v>443</v>
      </c>
      <c r="C180" s="5">
        <v>12</v>
      </c>
      <c r="D180" s="5" t="s">
        <v>83</v>
      </c>
      <c r="E180" s="5" t="s">
        <v>83</v>
      </c>
    </row>
    <row r="181" spans="1:5" ht="15.75" customHeight="1">
      <c r="A181" s="5" t="s">
        <v>444</v>
      </c>
      <c r="B181" s="5" t="s">
        <v>445</v>
      </c>
      <c r="C181" s="5">
        <v>9</v>
      </c>
      <c r="D181" s="5" t="s">
        <v>89</v>
      </c>
      <c r="E181" s="5" t="s">
        <v>89</v>
      </c>
    </row>
    <row r="182" spans="1:5" ht="15.75" customHeight="1">
      <c r="A182" s="5" t="s">
        <v>446</v>
      </c>
      <c r="B182" s="5" t="s">
        <v>447</v>
      </c>
      <c r="C182" s="5">
        <v>12</v>
      </c>
      <c r="D182" s="5" t="s">
        <v>83</v>
      </c>
      <c r="E182" s="5" t="s">
        <v>83</v>
      </c>
    </row>
    <row r="183" spans="1:5" ht="15.75" customHeight="1">
      <c r="A183" s="5" t="s">
        <v>448</v>
      </c>
      <c r="B183" s="5" t="s">
        <v>449</v>
      </c>
      <c r="C183" s="5">
        <v>10</v>
      </c>
      <c r="D183" s="5" t="s">
        <v>97</v>
      </c>
      <c r="E183" s="5" t="s">
        <v>97</v>
      </c>
    </row>
    <row r="184" spans="1:5" ht="15.75" customHeight="1">
      <c r="A184" s="5" t="s">
        <v>450</v>
      </c>
      <c r="B184" s="5" t="s">
        <v>451</v>
      </c>
      <c r="C184" s="5">
        <v>9</v>
      </c>
      <c r="D184" s="5" t="s">
        <v>89</v>
      </c>
      <c r="E184" s="5" t="s">
        <v>89</v>
      </c>
    </row>
    <row r="185" spans="1:5" ht="15.75" customHeight="1">
      <c r="A185" s="5" t="s">
        <v>452</v>
      </c>
      <c r="B185" s="5" t="s">
        <v>453</v>
      </c>
      <c r="C185" s="5">
        <v>2</v>
      </c>
      <c r="D185" s="5" t="s">
        <v>57</v>
      </c>
      <c r="E185" s="5" t="s">
        <v>57</v>
      </c>
    </row>
    <row r="186" spans="1:5" ht="15.75" customHeight="1">
      <c r="A186" s="5" t="s">
        <v>454</v>
      </c>
      <c r="B186" s="5" t="s">
        <v>455</v>
      </c>
      <c r="C186" s="5">
        <v>5</v>
      </c>
      <c r="D186" s="5" t="s">
        <v>86</v>
      </c>
      <c r="E186" s="5" t="s">
        <v>86</v>
      </c>
    </row>
    <row r="187" spans="1:5" ht="15.75" customHeight="1">
      <c r="A187" s="5" t="s">
        <v>456</v>
      </c>
      <c r="B187" s="5" t="s">
        <v>457</v>
      </c>
      <c r="C187" s="5">
        <v>9</v>
      </c>
      <c r="D187" s="5" t="s">
        <v>89</v>
      </c>
      <c r="E187" s="5" t="s">
        <v>89</v>
      </c>
    </row>
    <row r="188" spans="1:5" ht="15.75" customHeight="1">
      <c r="A188" s="5" t="s">
        <v>458</v>
      </c>
      <c r="B188" s="5" t="s">
        <v>459</v>
      </c>
      <c r="C188" s="5">
        <v>5</v>
      </c>
      <c r="D188" s="5" t="s">
        <v>86</v>
      </c>
      <c r="E188" s="5" t="s">
        <v>86</v>
      </c>
    </row>
    <row r="189" spans="1:5" ht="15.75" customHeight="1">
      <c r="A189" s="5" t="s">
        <v>460</v>
      </c>
      <c r="B189" s="5" t="s">
        <v>461</v>
      </c>
      <c r="C189" s="5">
        <v>8</v>
      </c>
      <c r="D189" s="5" t="s">
        <v>115</v>
      </c>
      <c r="E189" s="5" t="s">
        <v>115</v>
      </c>
    </row>
    <row r="190" spans="1:5" ht="15.75" customHeight="1">
      <c r="A190" s="5" t="s">
        <v>462</v>
      </c>
      <c r="B190" s="5" t="s">
        <v>463</v>
      </c>
      <c r="C190" s="5">
        <v>2</v>
      </c>
      <c r="D190" s="5" t="s">
        <v>57</v>
      </c>
      <c r="E190" s="5" t="s">
        <v>57</v>
      </c>
    </row>
    <row r="191" spans="1:5" ht="15.75" customHeight="1">
      <c r="A191" s="5" t="s">
        <v>464</v>
      </c>
      <c r="B191" s="5" t="s">
        <v>56</v>
      </c>
      <c r="C191" s="5">
        <v>1</v>
      </c>
      <c r="D191" s="5" t="s">
        <v>92</v>
      </c>
      <c r="E191" s="5" t="s">
        <v>92</v>
      </c>
    </row>
    <row r="192" spans="1:5" ht="15.75" customHeight="1">
      <c r="A192" s="5" t="s">
        <v>465</v>
      </c>
      <c r="B192" s="5" t="s">
        <v>466</v>
      </c>
      <c r="C192" s="5">
        <v>10</v>
      </c>
      <c r="D192" s="5" t="s">
        <v>97</v>
      </c>
      <c r="E192" s="5" t="s">
        <v>97</v>
      </c>
    </row>
    <row r="193" spans="1:5" ht="15.75" customHeight="1">
      <c r="A193" s="5" t="s">
        <v>467</v>
      </c>
      <c r="B193" s="5" t="s">
        <v>468</v>
      </c>
      <c r="C193" s="5">
        <v>5</v>
      </c>
      <c r="D193" s="5" t="s">
        <v>86</v>
      </c>
      <c r="E193" s="5" t="s">
        <v>86</v>
      </c>
    </row>
    <row r="194" spans="1:5" ht="15.75" customHeight="1">
      <c r="A194" s="5" t="s">
        <v>469</v>
      </c>
      <c r="B194" s="5" t="s">
        <v>470</v>
      </c>
      <c r="C194" s="5">
        <v>12</v>
      </c>
      <c r="D194" s="5" t="s">
        <v>83</v>
      </c>
      <c r="E194" s="5" t="s">
        <v>83</v>
      </c>
    </row>
    <row r="195" spans="1:5" ht="15.75" customHeight="1">
      <c r="A195" s="5" t="s">
        <v>471</v>
      </c>
      <c r="B195" s="5" t="s">
        <v>472</v>
      </c>
      <c r="C195" s="5">
        <v>10</v>
      </c>
      <c r="D195" s="5" t="s">
        <v>97</v>
      </c>
      <c r="E195" s="5" t="s">
        <v>97</v>
      </c>
    </row>
    <row r="196" spans="1:5" ht="15.75" customHeight="1">
      <c r="A196" s="5" t="s">
        <v>473</v>
      </c>
      <c r="B196" s="5" t="s">
        <v>474</v>
      </c>
      <c r="C196" s="5">
        <v>12</v>
      </c>
      <c r="D196" s="5" t="s">
        <v>83</v>
      </c>
      <c r="E196" s="5" t="s">
        <v>83</v>
      </c>
    </row>
    <row r="197" spans="1:5" ht="15.75" customHeight="1">
      <c r="A197" s="5" t="s">
        <v>475</v>
      </c>
      <c r="B197" s="5" t="s">
        <v>476</v>
      </c>
      <c r="C197" s="5">
        <v>10</v>
      </c>
      <c r="D197" s="5" t="s">
        <v>97</v>
      </c>
      <c r="E197" s="5" t="s">
        <v>97</v>
      </c>
    </row>
    <row r="198" spans="1:5" ht="15.75" customHeight="1">
      <c r="A198" s="5" t="s">
        <v>477</v>
      </c>
      <c r="B198" s="5" t="s">
        <v>478</v>
      </c>
      <c r="C198" s="5">
        <v>8</v>
      </c>
      <c r="D198" s="5" t="s">
        <v>115</v>
      </c>
      <c r="E198" s="5" t="s">
        <v>115</v>
      </c>
    </row>
    <row r="199" spans="1:5" ht="15.75" customHeight="1">
      <c r="A199" s="5" t="s">
        <v>479</v>
      </c>
      <c r="B199" s="5" t="s">
        <v>480</v>
      </c>
      <c r="C199" s="5">
        <v>8</v>
      </c>
      <c r="D199" s="5" t="s">
        <v>115</v>
      </c>
      <c r="E199" s="5" t="s">
        <v>115</v>
      </c>
    </row>
    <row r="200" spans="1:5" ht="15.75" customHeight="1">
      <c r="A200" s="5" t="s">
        <v>481</v>
      </c>
      <c r="B200" s="5" t="s">
        <v>482</v>
      </c>
      <c r="C200" s="5">
        <v>9</v>
      </c>
      <c r="D200" s="5" t="s">
        <v>89</v>
      </c>
      <c r="E200" s="5" t="s">
        <v>89</v>
      </c>
    </row>
    <row r="201" spans="1:5" ht="15.75" customHeight="1">
      <c r="A201" s="5" t="s">
        <v>483</v>
      </c>
      <c r="B201" s="5" t="s">
        <v>484</v>
      </c>
      <c r="C201" s="5">
        <v>9</v>
      </c>
      <c r="D201" s="5" t="s">
        <v>89</v>
      </c>
      <c r="E201" s="5" t="s">
        <v>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J8"/>
  <sheetViews>
    <sheetView workbookViewId="0">
      <selection activeCell="H1" sqref="H1"/>
    </sheetView>
  </sheetViews>
  <sheetFormatPr defaultRowHeight="15"/>
  <cols>
    <col min="6" max="6" width="30.28515625" customWidth="1"/>
    <col min="7" max="7" width="10.42578125" customWidth="1"/>
  </cols>
  <sheetData>
    <row r="1" spans="1:10">
      <c r="A1" s="8" t="s">
        <v>491</v>
      </c>
      <c r="H1" s="8" t="s">
        <v>492</v>
      </c>
    </row>
    <row r="3" spans="1:10">
      <c r="B3" t="s">
        <v>35</v>
      </c>
      <c r="C3" t="s">
        <v>485</v>
      </c>
      <c r="D3" t="s">
        <v>486</v>
      </c>
      <c r="H3" t="s">
        <v>35</v>
      </c>
      <c r="I3" t="s">
        <v>485</v>
      </c>
      <c r="J3" t="s">
        <v>486</v>
      </c>
    </row>
    <row r="4" spans="1:10">
      <c r="A4" t="s">
        <v>487</v>
      </c>
      <c r="B4">
        <v>13.336860928441199</v>
      </c>
      <c r="C4">
        <v>15.8684478952914</v>
      </c>
      <c r="D4">
        <v>29.205308823732601</v>
      </c>
      <c r="G4" t="s">
        <v>490</v>
      </c>
      <c r="H4">
        <v>1.58181099011964</v>
      </c>
      <c r="I4">
        <v>1.76895053019688</v>
      </c>
      <c r="J4">
        <v>3.3507615203165102</v>
      </c>
    </row>
    <row r="6" spans="1:10">
      <c r="A6" t="s">
        <v>488</v>
      </c>
      <c r="B6">
        <v>150.91020706971401</v>
      </c>
      <c r="C6">
        <v>109.92829840292001</v>
      </c>
      <c r="D6">
        <v>260.83850547263398</v>
      </c>
      <c r="G6" t="s">
        <v>488</v>
      </c>
      <c r="H6">
        <v>27.078665272453122</v>
      </c>
      <c r="I6">
        <v>16.0237812068174</v>
      </c>
      <c r="J6">
        <f>SUM(H6:I6)</f>
        <v>43.102446479270526</v>
      </c>
    </row>
    <row r="8" spans="1:10">
      <c r="A8" t="s">
        <v>489</v>
      </c>
      <c r="B8">
        <v>280.78066098756199</v>
      </c>
      <c r="C8">
        <v>169.125819039531</v>
      </c>
      <c r="D8">
        <v>449.90648002709298</v>
      </c>
      <c r="G8" t="s">
        <v>489</v>
      </c>
      <c r="H8">
        <v>61.282802336838799</v>
      </c>
      <c r="I8">
        <v>22.5919617944162</v>
      </c>
      <c r="J8">
        <v>83.874764131255006</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NoCoalG7</vt:lpstr>
      <vt:lpstr>baseline</vt:lpstr>
      <vt:lpstr>temperature</vt:lpstr>
      <vt:lpstr>Residual Damage $</vt:lpstr>
      <vt:lpstr>Adaptation $</vt:lpstr>
      <vt:lpstr>Regions</vt:lpstr>
      <vt:lpstr>Summary</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mdaern03</dc:creator>
  <cp:lastModifiedBy>anna</cp:lastModifiedBy>
  <dcterms:created xsi:type="dcterms:W3CDTF">2015-05-07T12:26:48Z</dcterms:created>
  <dcterms:modified xsi:type="dcterms:W3CDTF">2015-06-05T17:18:12Z</dcterms:modified>
</cp:coreProperties>
</file>